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555\AppData\Local\Temp\Rar$DIa13768.47997\"/>
    </mc:Choice>
  </mc:AlternateContent>
  <xr:revisionPtr revIDLastSave="0" documentId="13_ncr:1_{695A5162-4EB8-4C28-BF58-A0A40E6BE7E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0503768" sheetId="1" r:id="rId1"/>
  </sheets>
  <definedNames>
    <definedName name="_xlnm.Print_Area" localSheetId="0">'0503768'!$B$2:$L$304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1" i="1"/>
  <c r="L140" i="1"/>
  <c r="L139" i="1"/>
  <c r="L138" i="1"/>
  <c r="L137" i="1"/>
  <c r="L131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4" i="1"/>
  <c r="L123" i="1"/>
  <c r="L122" i="1"/>
  <c r="L121" i="1"/>
  <c r="L120" i="1"/>
  <c r="L114" i="1"/>
  <c r="L113" i="1"/>
  <c r="L112" i="1"/>
  <c r="L111" i="1"/>
  <c r="K110" i="1"/>
  <c r="J110" i="1"/>
  <c r="I110" i="1"/>
  <c r="E110" i="1"/>
  <c r="L109" i="1"/>
  <c r="L108" i="1"/>
  <c r="L107" i="1"/>
  <c r="L106" i="1"/>
  <c r="L105" i="1"/>
  <c r="L104" i="1"/>
  <c r="L103" i="1"/>
  <c r="L102" i="1"/>
  <c r="K101" i="1"/>
  <c r="J101" i="1"/>
  <c r="I101" i="1"/>
  <c r="H101" i="1"/>
  <c r="G101" i="1"/>
  <c r="F101" i="1"/>
  <c r="E101" i="1"/>
  <c r="L101" i="1" s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3" i="1"/>
  <c r="L82" i="1"/>
  <c r="L81" i="1"/>
  <c r="K80" i="1"/>
  <c r="J80" i="1"/>
  <c r="I80" i="1"/>
  <c r="H80" i="1"/>
  <c r="G80" i="1"/>
  <c r="F80" i="1"/>
  <c r="E80" i="1"/>
  <c r="L78" i="1"/>
  <c r="L77" i="1"/>
  <c r="L76" i="1"/>
  <c r="L70" i="1"/>
  <c r="L69" i="1"/>
  <c r="L68" i="1"/>
  <c r="L67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59" i="1"/>
  <c r="L58" i="1"/>
  <c r="L57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4" i="1"/>
  <c r="L33" i="1"/>
  <c r="L32" i="1"/>
  <c r="L31" i="1"/>
  <c r="L30" i="1"/>
  <c r="L29" i="1"/>
  <c r="L23" i="1"/>
  <c r="L22" i="1"/>
  <c r="K21" i="1"/>
  <c r="J21" i="1"/>
  <c r="I21" i="1"/>
  <c r="E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L61" i="1" l="1"/>
  <c r="L143" i="1"/>
  <c r="L80" i="1"/>
  <c r="L12" i="1"/>
  <c r="L35" i="1"/>
  <c r="L44" i="1"/>
  <c r="L125" i="1"/>
  <c r="L21" i="1"/>
  <c r="L56" i="1"/>
  <c r="L66" i="1"/>
  <c r="L84" i="1"/>
  <c r="L110" i="1"/>
  <c r="L130" i="1"/>
</calcChain>
</file>

<file path=xl/sharedStrings.xml><?xml version="1.0" encoding="utf-8"?>
<sst xmlns="http://schemas.openxmlformats.org/spreadsheetml/2006/main" count="1040" uniqueCount="586">
  <si>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</si>
  <si>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</si>
  <si>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</si>
  <si>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</si>
  <si>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</si>
  <si>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</si>
  <si>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</si>
  <si>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</si>
  <si>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</si>
  <si>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</si>
  <si>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</si>
  <si>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</si>
  <si>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</si>
  <si>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</si>
  <si>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</si>
  <si>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</si>
  <si>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</si>
  <si>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</si>
  <si>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</si>
  <si>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</si>
  <si>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</si>
  <si>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</si>
  <si>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</si>
  <si>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</si>
  <si>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</si>
  <si>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</si>
  <si>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</si>
  <si>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</si>
  <si>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</si>
  <si>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</si>
  <si>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</si>
  <si>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</si>
  <si>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</si>
  <si>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</si>
  <si>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</si>
  <si>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</si>
  <si>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</si>
  <si>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</si>
  <si>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</si>
  <si>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</si>
  <si>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</si>
  <si>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</si>
  <si>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</si>
  <si>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</si>
  <si>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</si>
  <si>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</si>
  <si>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</si>
  <si>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</si>
  <si>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</si>
  <si>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</si>
  <si>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</si>
  <si>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</si>
  <si>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</si>
  <si>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</si>
  <si>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</si>
  <si>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</si>
  <si>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</si>
  <si>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</si>
  <si>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</si>
  <si>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</si>
  <si>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</si>
  <si>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</si>
  <si>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</si>
  <si>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</si>
  <si>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</si>
  <si>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</si>
  <si>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</si>
  <si>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</si>
  <si>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</si>
  <si>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</si>
  <si>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</si>
  <si>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</si>
  <si>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</si>
  <si>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</si>
  <si>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</si>
  <si>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</si>
  <si>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</si>
  <si>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</si>
  <si>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</si>
  <si>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</si>
  <si>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</si>
  <si>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</si>
  <si>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</si>
  <si>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</si>
  <si>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</si>
  <si>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</si>
  <si>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</si>
  <si>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</si>
  <si>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</si>
  <si>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</si>
  <si>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</si>
  <si>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</si>
  <si>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</si>
  <si>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</si>
  <si>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</si>
  <si>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</si>
  <si>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</si>
  <si>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</si>
  <si>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</si>
  <si>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</si>
  <si>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</si>
  <si>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</si>
  <si>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</si>
  <si>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</si>
  <si>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</si>
  <si>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</si>
  <si>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</si>
  <si>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</si>
  <si>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</si>
  <si>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</si>
  <si>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</si>
  <si>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</si>
  <si>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</si>
  <si>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</si>
  <si>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</si>
  <si>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</si>
  <si>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</si>
  <si>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</si>
  <si>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</si>
  <si>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</si>
  <si>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</si>
  <si>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</si>
  <si>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</si>
  <si>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</si>
  <si>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</si>
  <si>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</si>
  <si>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</si>
  <si>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</si>
  <si>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</si>
  <si>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</si>
  <si>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</si>
  <si>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</si>
  <si>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</si>
  <si>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</si>
  <si>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</si>
  <si>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</si>
  <si>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</si>
  <si>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</si>
  <si>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</si>
  <si>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</si>
  <si>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</si>
  <si>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</si>
  <si>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</si>
  <si>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</si>
  <si>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</si>
  <si>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</si>
  <si>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</si>
  <si>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</si>
  <si>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</si>
  <si>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</si>
  <si>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</si>
  <si>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</si>
  <si>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</si>
  <si>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</si>
  <si>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</si>
  <si>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</si>
  <si>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</si>
  <si>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</si>
  <si>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</si>
  <si>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</si>
  <si>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</si>
  <si>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</si>
  <si>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</si>
  <si>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</si>
  <si>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</si>
  <si>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</si>
  <si>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</si>
  <si>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</si>
  <si>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</si>
  <si>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</si>
  <si>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</si>
  <si>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</si>
  <si>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</si>
  <si>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</si>
  <si>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</si>
  <si>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</si>
  <si>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</si>
  <si>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</si>
  <si>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</si>
  <si>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</si>
  <si>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</si>
  <si>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</si>
  <si>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</si>
  <si>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</si>
  <si>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</si>
  <si>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</si>
  <si>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</si>
  <si>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</si>
  <si>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</si>
  <si>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</si>
  <si>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</si>
  <si>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</si>
  <si>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</si>
  <si>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</si>
  <si>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</si>
  <si>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</si>
  <si>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</si>
  <si>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</si>
  <si>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</si>
  <si>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</si>
  <si>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</si>
  <si>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</si>
  <si>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</si>
  <si>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</si>
  <si>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</si>
  <si>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</si>
  <si>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</si>
  <si>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</si>
  <si>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</si>
  <si>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</si>
  <si>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</si>
  <si>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</si>
  <si>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</si>
  <si>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</si>
  <si>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</si>
  <si>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</si>
  <si>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</si>
  <si>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</si>
  <si>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</si>
  <si>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</si>
  <si>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</si>
  <si>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</si>
  <si>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</si>
  <si>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</si>
  <si>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</si>
  <si>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</si>
  <si>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</si>
  <si>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</si>
  <si>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</si>
  <si>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</si>
  <si>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</si>
  <si>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</si>
  <si>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</si>
  <si>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</si>
  <si>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</si>
  <si>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</si>
  <si>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</si>
  <si>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</si>
  <si>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</si>
  <si>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</si>
  <si>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</si>
  <si>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</si>
  <si>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</si>
  <si>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</si>
  <si>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</si>
  <si>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</si>
  <si>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</si>
  <si>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</si>
  <si>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</si>
  <si>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</si>
  <si>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</si>
  <si>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</si>
  <si>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</si>
  <si>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</si>
  <si>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</si>
  <si>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</si>
  <si>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</si>
  <si>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</si>
  <si>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</si>
  <si>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</si>
  <si>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</si>
  <si>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</si>
  <si>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</si>
  <si>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</si>
  <si>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</si>
  <si>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</si>
  <si>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</si>
  <si>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</si>
  <si>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</si>
  <si>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</si>
  <si>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</si>
  <si>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</si>
  <si>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</si>
  <si>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</si>
  <si>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</si>
  <si>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</si>
  <si>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</si>
  <si>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</si>
  <si>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</si>
  <si>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</si>
  <si>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</si>
  <si>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</si>
  <si>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</si>
  <si>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</si>
  <si>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</si>
  <si>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</si>
  <si>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</si>
  <si>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</si>
  <si>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</si>
  <si>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</si>
  <si>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</si>
  <si>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</si>
  <si>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</si>
  <si>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</si>
  <si>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</si>
  <si>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</si>
  <si>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</si>
  <si>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</si>
  <si>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</si>
  <si>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</si>
  <si>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</si>
  <si>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</si>
  <si>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</si>
  <si>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</si>
  <si>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</si>
  <si>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</si>
  <si>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</si>
  <si>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</si>
  <si>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</si>
  <si>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</si>
  <si>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</si>
  <si>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</si>
  <si>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</si>
  <si>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</si>
  <si>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</si>
  <si>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</si>
  <si>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</si>
  <si>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</si>
  <si>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</si>
  <si>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</si>
  <si>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</si>
  <si>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</si>
  <si>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</si>
  <si>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</si>
  <si>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</si>
  <si>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</si>
  <si>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</si>
  <si>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</si>
  <si>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</si>
  <si>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</si>
  <si>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</si>
  <si>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</si>
  <si>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</si>
  <si>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</si>
  <si>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</si>
  <si>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</si>
  <si>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</si>
  <si>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</si>
  <si>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</si>
  <si>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</si>
  <si>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</si>
  <si>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</si>
  <si>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</si>
  <si>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</si>
  <si>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</si>
  <si>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</si>
  <si>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</si>
  <si>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</si>
  <si>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</si>
  <si>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</si>
  <si>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</si>
  <si>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</si>
  <si>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</si>
  <si>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</si>
  <si>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</si>
  <si>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</si>
  <si>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</si>
  <si>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</si>
  <si>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</si>
  <si>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</si>
  <si>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</si>
  <si>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</si>
  <si>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</si>
  <si>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</si>
  <si>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</si>
  <si>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</si>
  <si>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</si>
  <si>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</si>
  <si>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</si>
  <si>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</si>
  <si>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</si>
  <si>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</si>
  <si>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</si>
  <si>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</si>
  <si>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</si>
  <si>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</si>
  <si>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</si>
  <si>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</si>
  <si>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</si>
  <si>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</si>
  <si>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</si>
  <si>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</si>
  <si>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</si>
  <si>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</si>
  <si>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</si>
  <si>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</si>
  <si>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</si>
  <si>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</si>
  <si>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</si>
  <si>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</si>
  <si>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</si>
  <si>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</si>
  <si>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</si>
  <si>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</si>
  <si>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</si>
  <si>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</si>
  <si>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</si>
  <si>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</si>
  <si>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</si>
  <si>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</si>
  <si>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</si>
  <si>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</si>
  <si>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</si>
  <si>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</si>
  <si>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</si>
  <si>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</si>
  <si>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</si>
  <si>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</si>
  <si>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</si>
  <si>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</si>
  <si>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</si>
  <si>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</si>
  <si>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</si>
  <si>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</si>
  <si>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</si>
  <si>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</si>
  <si>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</si>
  <si>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</si>
  <si>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</si>
  <si>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</si>
  <si>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</si>
  <si>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</si>
  <si>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</si>
  <si>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</si>
  <si>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</si>
  <si>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</si>
  <si>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</si>
  <si>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</si>
  <si>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</si>
  <si>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</si>
  <si>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</si>
  <si>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</si>
  <si>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</si>
  <si>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</si>
  <si>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</si>
  <si>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</si>
  <si>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</si>
  <si>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</si>
  <si>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</si>
  <si>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</si>
  <si>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</si>
  <si>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</si>
  <si>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</si>
  <si>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</si>
  <si>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</si>
  <si>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</si>
  <si>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</si>
  <si>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</si>
  <si>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</si>
  <si>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</si>
  <si>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</si>
  <si>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</si>
  <si>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</si>
  <si>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</si>
  <si>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</si>
  <si>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</si>
  <si>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</si>
  <si>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</si>
  <si>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</si>
  <si>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</si>
  <si>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</si>
  <si>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</si>
  <si>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</si>
  <si>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</si>
  <si>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</si>
  <si>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</si>
  <si>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</si>
  <si>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</si>
  <si>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</si>
  <si>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</si>
  <si>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</si>
  <si>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</si>
  <si>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</si>
  <si>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</si>
  <si>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</si>
  <si>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</si>
  <si>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</si>
  <si>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</si>
  <si>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</si>
  <si>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</si>
  <si>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</si>
  <si>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</si>
  <si>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</si>
  <si>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</si>
  <si>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</si>
  <si>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</si>
  <si>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</si>
  <si>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</si>
  <si>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</si>
  <si>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</si>
  <si>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</si>
  <si>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</si>
  <si>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</si>
  <si>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</si>
  <si>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</si>
  <si>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</si>
  <si>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</si>
  <si>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</si>
  <si>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</si>
  <si>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</si>
  <si>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</si>
  <si>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</si>
  <si>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</si>
  <si>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</si>
  <si>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</si>
  <si>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</si>
  <si>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</si>
  <si>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</si>
  <si>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</si>
  <si>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</si>
  <si>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</si>
  <si>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</si>
  <si>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</si>
  <si>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</si>
  <si>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</si>
  <si>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</si>
  <si>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</si>
  <si>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</si>
  <si>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</si>
  <si>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</si>
  <si>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</si>
  <si>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</si>
  <si>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</si>
  <si>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</si>
  <si>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</si>
  <si>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</si>
  <si>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</si>
  <si>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</si>
  <si>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</si>
  <si>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</si>
  <si>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</si>
  <si>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</si>
  <si>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</si>
  <si>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</si>
  <si>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</si>
  <si>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</si>
  <si>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</si>
  <si>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</si>
  <si>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</si>
  <si>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</si>
  <si>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</si>
  <si>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</si>
  <si>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</si>
  <si>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</si>
  <si>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</si>
  <si>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</si>
  <si>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</si>
  <si>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</si>
  <si>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</si>
  <si>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</si>
  <si>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</si>
  <si>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</si>
  <si>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</si>
  <si>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</si>
  <si>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</si>
  <si>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</si>
  <si>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</si>
  <si>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</si>
  <si>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</si>
  <si>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</si>
  <si>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</si>
  <si>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</si>
  <si>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</si>
  <si>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</si>
  <si>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</si>
  <si>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</si>
  <si>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</si>
  <si>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</si>
  <si>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</si>
  <si>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</si>
  <si>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</si>
  <si>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</si>
  <si>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</si>
  <si>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</si>
  <si>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</si>
  <si>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</si>
  <si>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</si>
  <si>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</si>
  <si>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Михайленко Е. П.</t>
  </si>
  <si>
    <t>6117000518</t>
  </si>
  <si>
    <t>ГОД</t>
  </si>
  <si>
    <t>5</t>
  </si>
  <si>
    <t>01.01.2025</t>
  </si>
  <si>
    <t>500</t>
  </si>
  <si>
    <t>Семенцова Г. А.</t>
  </si>
  <si>
    <t>5.деятельность, осуществляемая за счет средств субсидии на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</si>
</sst>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2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5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6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6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0" fontId="24" fillId="33" borderId="30" xfId="0" applyFont="1" applyFill="1" applyBorder="1" applyAlignment="1" applyProtection="1">
      <alignment horizontal="left" wrapText="1" indent="1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17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>
      <alignment horizontal="right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49" fontId="1" fillId="0" borderId="50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0" xfId="0" applyNumberFormat="1" applyFont="1" applyBorder="1" applyAlignment="1">
      <alignment horizontal="right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4" fillId="0" borderId="33" xfId="0" applyFont="1" applyBorder="1" applyAlignment="1">
      <alignment horizontal="center" wrapText="1"/>
    </xf>
    <xf numFmtId="0" fontId="1" fillId="0" borderId="51" xfId="0" applyFont="1" applyBorder="1" applyAlignment="1">
      <alignment horizontal="center" vertical="center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4" fillId="0" borderId="33" xfId="0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Примечание 3" xfId="63" xr:uid="{00000000-0005-0000-0000-00003F000000}"/>
    <cellStyle name="Связанная ячейка" xfId="64" builtinId="24" customBuiltin="1"/>
    <cellStyle name="Связанная ячейка 2" xfId="65" xr:uid="{00000000-0005-0000-0000-000041000000}"/>
    <cellStyle name="Текст предупреждения" xfId="66" builtinId="11" customBuiltin="1"/>
    <cellStyle name="Текст предупреждения 2" xfId="67" xr:uid="{00000000-0005-0000-0000-000043000000}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304"/>
  <sheetViews>
    <sheetView tabSelected="1" topLeftCell="A288" workbookViewId="0">
      <selection activeCell="A305" sqref="A305:XFD316"/>
    </sheetView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28"/>
      <c r="E1" s="3"/>
      <c r="F1" s="3"/>
      <c r="G1" s="175"/>
      <c r="H1" s="138"/>
      <c r="I1" s="138"/>
      <c r="J1" s="138"/>
      <c r="K1" s="138"/>
      <c r="L1" s="138"/>
    </row>
    <row r="2" spans="1:16" s="4" customFormat="1" ht="16.5" thickBot="1" x14ac:dyDescent="0.3">
      <c r="A2" s="129"/>
      <c r="B2" s="176" t="s">
        <v>127</v>
      </c>
      <c r="C2" s="176"/>
      <c r="D2" s="176"/>
      <c r="E2" s="176"/>
      <c r="F2" s="176"/>
      <c r="G2" s="176"/>
      <c r="H2" s="176"/>
      <c r="I2" s="176"/>
      <c r="J2" s="176"/>
      <c r="K2" s="13" t="s">
        <v>0</v>
      </c>
      <c r="L2" s="14" t="s">
        <v>1</v>
      </c>
      <c r="M2" s="67"/>
      <c r="N2" s="67" t="s">
        <v>150</v>
      </c>
      <c r="O2" s="67" t="s">
        <v>581</v>
      </c>
      <c r="P2" s="67" t="s">
        <v>161</v>
      </c>
    </row>
    <row r="3" spans="1:16" ht="12.75" customHeight="1" x14ac:dyDescent="0.2">
      <c r="A3" s="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67" t="s">
        <v>583</v>
      </c>
      <c r="N3" s="67" t="s">
        <v>151</v>
      </c>
      <c r="O3" s="67" t="s">
        <v>582</v>
      </c>
      <c r="P3" s="67" t="s">
        <v>162</v>
      </c>
    </row>
    <row r="4" spans="1:16" ht="12.75" customHeight="1" x14ac:dyDescent="0.2">
      <c r="A4" s="3"/>
      <c r="B4" s="13" t="s">
        <v>128</v>
      </c>
      <c r="C4" s="177" t="s">
        <v>585</v>
      </c>
      <c r="D4" s="177"/>
      <c r="E4" s="177"/>
      <c r="F4" s="177"/>
      <c r="G4" s="177"/>
      <c r="H4" s="177"/>
      <c r="I4" s="177"/>
      <c r="J4" s="177"/>
      <c r="K4" s="177"/>
      <c r="L4" s="177"/>
      <c r="M4" s="67" t="s">
        <v>580</v>
      </c>
      <c r="N4" s="67" t="s">
        <v>152</v>
      </c>
      <c r="O4" s="67"/>
      <c r="P4" s="67" t="s">
        <v>163</v>
      </c>
    </row>
    <row r="5" spans="1:16" s="4" customFormat="1" ht="12.75" customHeight="1" x14ac:dyDescent="0.2">
      <c r="A5" s="129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 x14ac:dyDescent="0.2">
      <c r="A6" s="129"/>
      <c r="B6" s="174" t="s">
        <v>138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67"/>
      <c r="N6" s="67" t="s">
        <v>154</v>
      </c>
      <c r="O6" s="67" t="s">
        <v>579</v>
      </c>
      <c r="P6" s="67" t="s">
        <v>165</v>
      </c>
    </row>
    <row r="7" spans="1:16" ht="12.75" x14ac:dyDescent="0.2">
      <c r="A7" s="3"/>
      <c r="B7" s="146" t="s">
        <v>2</v>
      </c>
      <c r="C7" s="147"/>
      <c r="D7" s="148" t="s">
        <v>129</v>
      </c>
      <c r="E7" s="148" t="s">
        <v>130</v>
      </c>
      <c r="F7" s="145" t="s">
        <v>143</v>
      </c>
      <c r="G7" s="151"/>
      <c r="H7" s="151"/>
      <c r="I7" s="140" t="s">
        <v>146</v>
      </c>
      <c r="J7" s="143"/>
      <c r="K7" s="152"/>
      <c r="L7" s="140" t="s">
        <v>131</v>
      </c>
      <c r="M7" s="67"/>
      <c r="N7" s="67" t="s">
        <v>155</v>
      </c>
      <c r="O7" s="67"/>
      <c r="P7" s="67" t="s">
        <v>166</v>
      </c>
    </row>
    <row r="8" spans="1:16" x14ac:dyDescent="0.2">
      <c r="A8" s="3"/>
      <c r="B8" s="143" t="s">
        <v>3</v>
      </c>
      <c r="C8" s="145" t="s">
        <v>4</v>
      </c>
      <c r="D8" s="149"/>
      <c r="E8" s="149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1"/>
      <c r="M8" s="67"/>
      <c r="N8" s="67" t="s">
        <v>156</v>
      </c>
      <c r="O8" s="67"/>
      <c r="P8" s="67" t="s">
        <v>167</v>
      </c>
    </row>
    <row r="9" spans="1:16" ht="45" x14ac:dyDescent="0.2">
      <c r="A9" s="3"/>
      <c r="B9" s="144"/>
      <c r="C9" s="145"/>
      <c r="D9" s="150"/>
      <c r="E9" s="150"/>
      <c r="F9" s="145"/>
      <c r="G9" s="15" t="s">
        <v>524</v>
      </c>
      <c r="H9" s="15" t="s">
        <v>145</v>
      </c>
      <c r="I9" s="145"/>
      <c r="J9" s="16" t="s">
        <v>525</v>
      </c>
      <c r="K9" s="16" t="s">
        <v>147</v>
      </c>
      <c r="L9" s="142"/>
      <c r="M9" s="67"/>
      <c r="N9" s="67" t="s">
        <v>157</v>
      </c>
      <c r="O9" s="67"/>
      <c r="P9" s="67" t="s">
        <v>168</v>
      </c>
    </row>
    <row r="10" spans="1:16" ht="12" thickBot="1" x14ac:dyDescent="0.25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 x14ac:dyDescent="0.2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584</v>
      </c>
      <c r="N11" s="67" t="s">
        <v>159</v>
      </c>
      <c r="O11" s="67" t="s">
        <v>584</v>
      </c>
      <c r="P11" s="67" t="s">
        <v>170</v>
      </c>
    </row>
    <row r="12" spans="1:16" x14ac:dyDescent="0.2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0</v>
      </c>
      <c r="F12" s="30">
        <f t="shared" si="0"/>
        <v>0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30">
        <f t="shared" si="0"/>
        <v>0</v>
      </c>
      <c r="K12" s="30">
        <f t="shared" si="0"/>
        <v>0</v>
      </c>
      <c r="L12" s="80">
        <f t="shared" ref="L12:L20" si="1">E12+F12-I12</f>
        <v>0</v>
      </c>
    </row>
    <row r="13" spans="1:16" x14ac:dyDescent="0.2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 x14ac:dyDescent="0.2">
      <c r="A14" s="3"/>
      <c r="B14" s="37" t="s">
        <v>176</v>
      </c>
      <c r="C14" s="34" t="s">
        <v>14</v>
      </c>
      <c r="D14" s="32" t="s">
        <v>15</v>
      </c>
      <c r="E14" s="9"/>
      <c r="F14" s="9"/>
      <c r="G14" s="9"/>
      <c r="H14" s="9"/>
      <c r="I14" s="9"/>
      <c r="J14" s="9"/>
      <c r="K14" s="9"/>
      <c r="L14" s="61">
        <f t="shared" si="1"/>
        <v>0</v>
      </c>
    </row>
    <row r="15" spans="1:16" x14ac:dyDescent="0.2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 x14ac:dyDescent="0.2">
      <c r="A16" s="3"/>
      <c r="B16" s="37" t="s">
        <v>18</v>
      </c>
      <c r="C16" s="34" t="s">
        <v>19</v>
      </c>
      <c r="D16" s="32" t="s">
        <v>20</v>
      </c>
      <c r="E16" s="9"/>
      <c r="F16" s="9"/>
      <c r="G16" s="9"/>
      <c r="H16" s="9"/>
      <c r="I16" s="9"/>
      <c r="J16" s="9"/>
      <c r="K16" s="9"/>
      <c r="L16" s="61">
        <f t="shared" si="1"/>
        <v>0</v>
      </c>
    </row>
    <row r="17" spans="1:16" x14ac:dyDescent="0.2">
      <c r="A17" s="3"/>
      <c r="B17" s="37" t="s">
        <v>21</v>
      </c>
      <c r="C17" s="34" t="s">
        <v>22</v>
      </c>
      <c r="D17" s="32" t="s">
        <v>23</v>
      </c>
      <c r="E17" s="9"/>
      <c r="F17" s="9"/>
      <c r="G17" s="9"/>
      <c r="H17" s="9"/>
      <c r="I17" s="9"/>
      <c r="J17" s="9"/>
      <c r="K17" s="9"/>
      <c r="L17" s="61">
        <f t="shared" si="1"/>
        <v>0</v>
      </c>
    </row>
    <row r="18" spans="1:16" ht="22.5" x14ac:dyDescent="0.2">
      <c r="A18" s="3"/>
      <c r="B18" s="37" t="s">
        <v>178</v>
      </c>
      <c r="C18" s="34" t="s">
        <v>24</v>
      </c>
      <c r="D18" s="32" t="s">
        <v>25</v>
      </c>
      <c r="E18" s="9"/>
      <c r="F18" s="9"/>
      <c r="G18" s="9"/>
      <c r="H18" s="9"/>
      <c r="I18" s="9"/>
      <c r="J18" s="9"/>
      <c r="K18" s="9"/>
      <c r="L18" s="61">
        <f t="shared" si="1"/>
        <v>0</v>
      </c>
    </row>
    <row r="19" spans="1:16" x14ac:dyDescent="0.2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 x14ac:dyDescent="0.2">
      <c r="A20" s="3"/>
      <c r="B20" s="37" t="s">
        <v>28</v>
      </c>
      <c r="C20" s="34" t="s">
        <v>29</v>
      </c>
      <c r="D20" s="32" t="s">
        <v>30</v>
      </c>
      <c r="E20" s="9"/>
      <c r="F20" s="9"/>
      <c r="G20" s="9"/>
      <c r="H20" s="9"/>
      <c r="I20" s="9"/>
      <c r="J20" s="9"/>
      <c r="K20" s="9"/>
      <c r="L20" s="61">
        <f t="shared" si="1"/>
        <v>0</v>
      </c>
    </row>
    <row r="21" spans="1:16" x14ac:dyDescent="0.2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0</v>
      </c>
      <c r="F21" s="32" t="s">
        <v>34</v>
      </c>
      <c r="G21" s="32" t="s">
        <v>34</v>
      </c>
      <c r="H21" s="32" t="s">
        <v>34</v>
      </c>
      <c r="I21" s="79">
        <f>SUM(I22:I23)+SUM(I29:I34)</f>
        <v>0</v>
      </c>
      <c r="J21" s="79">
        <f>SUM(J22:J23)+SUM(J29:J34)</f>
        <v>0</v>
      </c>
      <c r="K21" s="79">
        <f>SUM(K22:K23)+SUM(K29:K34)</f>
        <v>0</v>
      </c>
      <c r="L21" s="78">
        <f>E21+I21</f>
        <v>0</v>
      </c>
    </row>
    <row r="22" spans="1:16" x14ac:dyDescent="0.2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 x14ac:dyDescent="0.25">
      <c r="A23" s="3"/>
      <c r="B23" s="37" t="s">
        <v>180</v>
      </c>
      <c r="C23" s="38" t="s">
        <v>38</v>
      </c>
      <c r="D23" s="64" t="s">
        <v>39</v>
      </c>
      <c r="E23" s="70"/>
      <c r="F23" s="64" t="s">
        <v>34</v>
      </c>
      <c r="G23" s="64" t="s">
        <v>34</v>
      </c>
      <c r="H23" s="64" t="s">
        <v>34</v>
      </c>
      <c r="I23" s="70"/>
      <c r="J23" s="102"/>
      <c r="K23" s="102"/>
      <c r="L23" s="97">
        <f>E23+I23</f>
        <v>0</v>
      </c>
    </row>
    <row r="24" spans="1:16" ht="13.5" customHeight="1" x14ac:dyDescent="0.2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578</v>
      </c>
      <c r="N24" s="67" t="s">
        <v>160</v>
      </c>
      <c r="O24" s="67"/>
      <c r="P24" s="67" t="s">
        <v>171</v>
      </c>
    </row>
    <row r="25" spans="1:16" ht="12.75" x14ac:dyDescent="0.2">
      <c r="A25" s="3"/>
      <c r="B25" s="146" t="s">
        <v>2</v>
      </c>
      <c r="C25" s="147"/>
      <c r="D25" s="148" t="s">
        <v>129</v>
      </c>
      <c r="E25" s="148" t="s">
        <v>130</v>
      </c>
      <c r="F25" s="145" t="s">
        <v>143</v>
      </c>
      <c r="G25" s="151"/>
      <c r="H25" s="151"/>
      <c r="I25" s="140" t="s">
        <v>146</v>
      </c>
      <c r="J25" s="143"/>
      <c r="K25" s="152"/>
      <c r="L25" s="140" t="s">
        <v>131</v>
      </c>
    </row>
    <row r="26" spans="1:16" x14ac:dyDescent="0.2">
      <c r="A26" s="3"/>
      <c r="B26" s="146" t="s">
        <v>3</v>
      </c>
      <c r="C26" s="145" t="s">
        <v>4</v>
      </c>
      <c r="D26" s="149"/>
      <c r="E26" s="149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1"/>
    </row>
    <row r="27" spans="1:16" ht="45" x14ac:dyDescent="0.2">
      <c r="A27" s="3"/>
      <c r="B27" s="146"/>
      <c r="C27" s="145"/>
      <c r="D27" s="150"/>
      <c r="E27" s="150"/>
      <c r="F27" s="145"/>
      <c r="G27" s="15" t="s">
        <v>524</v>
      </c>
      <c r="H27" s="15" t="s">
        <v>145</v>
      </c>
      <c r="I27" s="145"/>
      <c r="J27" s="16" t="s">
        <v>525</v>
      </c>
      <c r="K27" s="16" t="s">
        <v>147</v>
      </c>
      <c r="L27" s="142"/>
    </row>
    <row r="28" spans="1:16" ht="12" thickBot="1" x14ac:dyDescent="0.25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 x14ac:dyDescent="0.2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 x14ac:dyDescent="0.2">
      <c r="A30" s="3"/>
      <c r="B30" s="37" t="s">
        <v>42</v>
      </c>
      <c r="C30" s="28" t="s">
        <v>43</v>
      </c>
      <c r="D30" s="105" t="s">
        <v>44</v>
      </c>
      <c r="E30" s="11"/>
      <c r="F30" s="105" t="s">
        <v>34</v>
      </c>
      <c r="G30" s="105" t="s">
        <v>34</v>
      </c>
      <c r="H30" s="105" t="s">
        <v>34</v>
      </c>
      <c r="I30" s="11"/>
      <c r="J30" s="106"/>
      <c r="K30" s="106"/>
      <c r="L30" s="107">
        <f t="shared" si="2"/>
        <v>0</v>
      </c>
    </row>
    <row r="31" spans="1:16" x14ac:dyDescent="0.2">
      <c r="A31" s="3"/>
      <c r="B31" s="37" t="s">
        <v>45</v>
      </c>
      <c r="C31" s="34" t="s">
        <v>46</v>
      </c>
      <c r="D31" s="32" t="s">
        <v>47</v>
      </c>
      <c r="E31" s="9"/>
      <c r="F31" s="32" t="s">
        <v>34</v>
      </c>
      <c r="G31" s="32" t="s">
        <v>34</v>
      </c>
      <c r="H31" s="32" t="s">
        <v>34</v>
      </c>
      <c r="I31" s="9"/>
      <c r="J31" s="101"/>
      <c r="K31" s="101"/>
      <c r="L31" s="78">
        <f t="shared" si="2"/>
        <v>0</v>
      </c>
    </row>
    <row r="32" spans="1:16" ht="22.5" x14ac:dyDescent="0.2">
      <c r="A32" s="3"/>
      <c r="B32" s="37" t="s">
        <v>182</v>
      </c>
      <c r="C32" s="34" t="s">
        <v>48</v>
      </c>
      <c r="D32" s="32" t="s">
        <v>49</v>
      </c>
      <c r="E32" s="9"/>
      <c r="F32" s="32" t="s">
        <v>34</v>
      </c>
      <c r="G32" s="32" t="s">
        <v>34</v>
      </c>
      <c r="H32" s="32" t="s">
        <v>34</v>
      </c>
      <c r="I32" s="9"/>
      <c r="J32" s="101"/>
      <c r="K32" s="101"/>
      <c r="L32" s="78">
        <f t="shared" si="2"/>
        <v>0</v>
      </c>
    </row>
    <row r="33" spans="1:12" x14ac:dyDescent="0.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 x14ac:dyDescent="0.2">
      <c r="A34" s="3"/>
      <c r="B34" s="37" t="s">
        <v>52</v>
      </c>
      <c r="C34" s="34" t="s">
        <v>53</v>
      </c>
      <c r="D34" s="32" t="s">
        <v>54</v>
      </c>
      <c r="E34" s="9"/>
      <c r="F34" s="32" t="s">
        <v>34</v>
      </c>
      <c r="G34" s="32" t="s">
        <v>34</v>
      </c>
      <c r="H34" s="32" t="s">
        <v>34</v>
      </c>
      <c r="I34" s="9"/>
      <c r="J34" s="101"/>
      <c r="K34" s="101"/>
      <c r="L34" s="78">
        <f t="shared" si="2"/>
        <v>0</v>
      </c>
    </row>
    <row r="35" spans="1:12" x14ac:dyDescent="0.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 x14ac:dyDescent="0.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 x14ac:dyDescent="0.2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 x14ac:dyDescent="0.2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 x14ac:dyDescent="0.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 x14ac:dyDescent="0.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 x14ac:dyDescent="0.2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 x14ac:dyDescent="0.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 x14ac:dyDescent="0.2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 x14ac:dyDescent="0.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0</v>
      </c>
      <c r="G44" s="93">
        <f t="shared" si="4"/>
        <v>0</v>
      </c>
      <c r="H44" s="93">
        <f t="shared" si="4"/>
        <v>0</v>
      </c>
      <c r="I44" s="93">
        <f t="shared" si="4"/>
        <v>0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 x14ac:dyDescent="0.2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 x14ac:dyDescent="0.2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 x14ac:dyDescent="0.2">
      <c r="A47" s="3"/>
      <c r="B47" s="37" t="s">
        <v>338</v>
      </c>
      <c r="C47" s="34" t="s">
        <v>215</v>
      </c>
      <c r="D47" s="32" t="s">
        <v>220</v>
      </c>
      <c r="E47" s="9"/>
      <c r="F47" s="9"/>
      <c r="G47" s="9"/>
      <c r="H47" s="9"/>
      <c r="I47" s="9"/>
      <c r="J47" s="9"/>
      <c r="K47" s="9"/>
      <c r="L47" s="61">
        <f>E47+F47-I47</f>
        <v>0</v>
      </c>
    </row>
    <row r="48" spans="1:12" ht="23.25" thickBot="1" x14ac:dyDescent="0.25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 x14ac:dyDescent="0.2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 x14ac:dyDescent="0.2">
      <c r="A50" s="3"/>
      <c r="B50" s="146" t="s">
        <v>2</v>
      </c>
      <c r="C50" s="147"/>
      <c r="D50" s="148" t="s">
        <v>129</v>
      </c>
      <c r="E50" s="148" t="s">
        <v>130</v>
      </c>
      <c r="F50" s="145" t="s">
        <v>143</v>
      </c>
      <c r="G50" s="151"/>
      <c r="H50" s="151"/>
      <c r="I50" s="140" t="s">
        <v>146</v>
      </c>
      <c r="J50" s="143"/>
      <c r="K50" s="152"/>
      <c r="L50" s="140" t="s">
        <v>131</v>
      </c>
    </row>
    <row r="51" spans="1:13" x14ac:dyDescent="0.2">
      <c r="A51" s="3"/>
      <c r="B51" s="143" t="s">
        <v>3</v>
      </c>
      <c r="C51" s="145" t="s">
        <v>4</v>
      </c>
      <c r="D51" s="149"/>
      <c r="E51" s="149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1"/>
    </row>
    <row r="52" spans="1:13" ht="45" x14ac:dyDescent="0.2">
      <c r="A52" s="3"/>
      <c r="B52" s="144"/>
      <c r="C52" s="145"/>
      <c r="D52" s="150"/>
      <c r="E52" s="150"/>
      <c r="F52" s="145"/>
      <c r="G52" s="15" t="s">
        <v>524</v>
      </c>
      <c r="H52" s="15" t="s">
        <v>145</v>
      </c>
      <c r="I52" s="145"/>
      <c r="J52" s="16" t="s">
        <v>525</v>
      </c>
      <c r="K52" s="16" t="s">
        <v>147</v>
      </c>
      <c r="L52" s="142"/>
    </row>
    <row r="53" spans="1:13" ht="12" thickBot="1" x14ac:dyDescent="0.25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 x14ac:dyDescent="0.2">
      <c r="A54" s="3"/>
      <c r="B54" s="37" t="s">
        <v>339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 x14ac:dyDescent="0.2">
      <c r="A55" s="3"/>
      <c r="B55" s="37" t="s">
        <v>341</v>
      </c>
      <c r="C55" s="34" t="s">
        <v>342</v>
      </c>
      <c r="D55" s="32" t="s">
        <v>340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 x14ac:dyDescent="0.2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 x14ac:dyDescent="0.2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 x14ac:dyDescent="0.2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 x14ac:dyDescent="0.2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 x14ac:dyDescent="0.2">
      <c r="A60" s="3"/>
      <c r="B60" s="49" t="s">
        <v>523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 x14ac:dyDescent="0.2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0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0</v>
      </c>
    </row>
    <row r="62" spans="1:13" ht="22.5" x14ac:dyDescent="0.2">
      <c r="A62" s="3"/>
      <c r="B62" s="37" t="s">
        <v>343</v>
      </c>
      <c r="C62" s="34" t="s">
        <v>344</v>
      </c>
      <c r="D62" s="32" t="s">
        <v>345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 x14ac:dyDescent="0.2">
      <c r="A63" s="3"/>
      <c r="B63" s="37" t="s">
        <v>349</v>
      </c>
      <c r="C63" s="34" t="s">
        <v>350</v>
      </c>
      <c r="D63" s="32" t="s">
        <v>346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 x14ac:dyDescent="0.2">
      <c r="A64" s="3"/>
      <c r="B64" s="37" t="s">
        <v>351</v>
      </c>
      <c r="C64" s="34" t="s">
        <v>352</v>
      </c>
      <c r="D64" s="32" t="s">
        <v>347</v>
      </c>
      <c r="E64" s="9"/>
      <c r="F64" s="9"/>
      <c r="G64" s="9"/>
      <c r="H64" s="9"/>
      <c r="I64" s="9"/>
      <c r="J64" s="9"/>
      <c r="K64" s="9"/>
      <c r="L64" s="61">
        <f>E64+F64-I64</f>
        <v>0</v>
      </c>
      <c r="M64" s="114"/>
    </row>
    <row r="65" spans="1:13" ht="22.5" x14ac:dyDescent="0.2">
      <c r="A65" s="3"/>
      <c r="B65" s="37" t="s">
        <v>353</v>
      </c>
      <c r="C65" s="34" t="s">
        <v>354</v>
      </c>
      <c r="D65" s="32" t="s">
        <v>348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 x14ac:dyDescent="0.2">
      <c r="A66" s="3"/>
      <c r="B66" s="63" t="s">
        <v>62</v>
      </c>
      <c r="C66" s="34" t="s">
        <v>355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33.75" x14ac:dyDescent="0.2">
      <c r="A67" s="3"/>
      <c r="B67" s="37" t="s">
        <v>356</v>
      </c>
      <c r="C67" s="34" t="s">
        <v>357</v>
      </c>
      <c r="D67" s="32" t="s">
        <v>358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 x14ac:dyDescent="0.2">
      <c r="A68" s="3"/>
      <c r="B68" s="37" t="s">
        <v>359</v>
      </c>
      <c r="C68" s="34" t="s">
        <v>360</v>
      </c>
      <c r="D68" s="32" t="s">
        <v>361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 x14ac:dyDescent="0.2">
      <c r="A69" s="3"/>
      <c r="B69" s="37" t="s">
        <v>362</v>
      </c>
      <c r="C69" s="34" t="s">
        <v>363</v>
      </c>
      <c r="D69" s="32" t="s">
        <v>364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 x14ac:dyDescent="0.25">
      <c r="A70" s="3"/>
      <c r="B70" s="37" t="s">
        <v>365</v>
      </c>
      <c r="C70" s="38" t="s">
        <v>366</v>
      </c>
      <c r="D70" s="64" t="s">
        <v>367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 x14ac:dyDescent="0.2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 x14ac:dyDescent="0.2">
      <c r="A72" s="3"/>
      <c r="B72" s="146" t="s">
        <v>2</v>
      </c>
      <c r="C72" s="147"/>
      <c r="D72" s="148" t="s">
        <v>129</v>
      </c>
      <c r="E72" s="148" t="s">
        <v>130</v>
      </c>
      <c r="F72" s="145" t="s">
        <v>143</v>
      </c>
      <c r="G72" s="151"/>
      <c r="H72" s="151"/>
      <c r="I72" s="140" t="s">
        <v>146</v>
      </c>
      <c r="J72" s="143"/>
      <c r="K72" s="152"/>
      <c r="L72" s="140" t="s">
        <v>131</v>
      </c>
    </row>
    <row r="73" spans="1:13" x14ac:dyDescent="0.2">
      <c r="A73" s="3"/>
      <c r="B73" s="143" t="s">
        <v>3</v>
      </c>
      <c r="C73" s="145" t="s">
        <v>4</v>
      </c>
      <c r="D73" s="149"/>
      <c r="E73" s="149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1"/>
    </row>
    <row r="74" spans="1:13" ht="45" x14ac:dyDescent="0.2">
      <c r="A74" s="3"/>
      <c r="B74" s="144"/>
      <c r="C74" s="145"/>
      <c r="D74" s="150"/>
      <c r="E74" s="150"/>
      <c r="F74" s="145"/>
      <c r="G74" s="15" t="s">
        <v>524</v>
      </c>
      <c r="H74" s="15" t="s">
        <v>145</v>
      </c>
      <c r="I74" s="145"/>
      <c r="J74" s="16" t="s">
        <v>525</v>
      </c>
      <c r="K74" s="16" t="s">
        <v>147</v>
      </c>
      <c r="L74" s="142"/>
    </row>
    <row r="75" spans="1:13" ht="12" thickBot="1" x14ac:dyDescent="0.25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 x14ac:dyDescent="0.2">
      <c r="A76" s="3"/>
      <c r="B76" s="63" t="s">
        <v>231</v>
      </c>
      <c r="C76" s="34" t="s">
        <v>368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 x14ac:dyDescent="0.2">
      <c r="A77" s="3"/>
      <c r="B77" s="63" t="s">
        <v>369</v>
      </c>
      <c r="C77" s="34" t="s">
        <v>370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 x14ac:dyDescent="0.2">
      <c r="A78" s="3"/>
      <c r="B78" s="37" t="s">
        <v>371</v>
      </c>
      <c r="C78" s="34" t="s">
        <v>373</v>
      </c>
      <c r="D78" s="32" t="s">
        <v>372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 x14ac:dyDescent="0.2">
      <c r="A79" s="3"/>
      <c r="B79" s="21" t="s">
        <v>522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 x14ac:dyDescent="0.2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0</v>
      </c>
      <c r="F80" s="30">
        <f t="shared" si="8"/>
        <v>0</v>
      </c>
      <c r="G80" s="30">
        <f t="shared" si="8"/>
        <v>0</v>
      </c>
      <c r="H80" s="30">
        <f t="shared" si="8"/>
        <v>0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0</v>
      </c>
    </row>
    <row r="81" spans="1:13" x14ac:dyDescent="0.2">
      <c r="A81" s="3"/>
      <c r="B81" s="37" t="s">
        <v>68</v>
      </c>
      <c r="C81" s="34" t="s">
        <v>69</v>
      </c>
      <c r="D81" s="32" t="s">
        <v>70</v>
      </c>
      <c r="E81" s="9"/>
      <c r="F81" s="9"/>
      <c r="G81" s="9"/>
      <c r="H81" s="9"/>
      <c r="I81" s="9"/>
      <c r="J81" s="9"/>
      <c r="K81" s="9"/>
      <c r="L81" s="61">
        <f>E81+F81-I81</f>
        <v>0</v>
      </c>
    </row>
    <row r="82" spans="1:13" x14ac:dyDescent="0.2">
      <c r="A82" s="3"/>
      <c r="B82" s="37" t="s">
        <v>527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 x14ac:dyDescent="0.2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 x14ac:dyDescent="0.2">
      <c r="A84" s="3"/>
      <c r="B84" s="63" t="s">
        <v>233</v>
      </c>
      <c r="C84" s="34" t="s">
        <v>374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 x14ac:dyDescent="0.2">
      <c r="A85" s="3"/>
      <c r="B85" s="37" t="s">
        <v>68</v>
      </c>
      <c r="C85" s="34" t="s">
        <v>375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 x14ac:dyDescent="0.2">
      <c r="A86" s="3"/>
      <c r="B86" s="37" t="s">
        <v>71</v>
      </c>
      <c r="C86" s="34" t="s">
        <v>376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 x14ac:dyDescent="0.2">
      <c r="A87" s="3"/>
      <c r="B87" s="37" t="s">
        <v>74</v>
      </c>
      <c r="C87" s="34" t="s">
        <v>377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 x14ac:dyDescent="0.2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2.5" x14ac:dyDescent="0.2">
      <c r="A89" s="3"/>
      <c r="B89" s="37" t="s">
        <v>379</v>
      </c>
      <c r="C89" s="35" t="s">
        <v>380</v>
      </c>
      <c r="D89" s="116" t="s">
        <v>378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 x14ac:dyDescent="0.2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x14ac:dyDescent="0.2">
      <c r="A91" s="129"/>
      <c r="B91" s="53" t="s">
        <v>80</v>
      </c>
      <c r="C91" s="31" t="s">
        <v>81</v>
      </c>
      <c r="D91" s="57" t="s">
        <v>82</v>
      </c>
      <c r="E91" s="10">
        <v>9390</v>
      </c>
      <c r="F91" s="8">
        <v>7220</v>
      </c>
      <c r="G91" s="8"/>
      <c r="H91" s="8"/>
      <c r="I91" s="8">
        <v>16610</v>
      </c>
      <c r="J91" s="8"/>
      <c r="K91" s="8"/>
      <c r="L91" s="54">
        <f>E91+F91-I91</f>
        <v>0</v>
      </c>
    </row>
    <row r="92" spans="1:13" ht="21.75" x14ac:dyDescent="0.2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x14ac:dyDescent="0.2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 x14ac:dyDescent="0.25">
      <c r="A94" s="3"/>
      <c r="B94" s="53" t="s">
        <v>383</v>
      </c>
      <c r="C94" s="38" t="s">
        <v>382</v>
      </c>
      <c r="D94" s="64" t="s">
        <v>381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 x14ac:dyDescent="0.2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 x14ac:dyDescent="0.2">
      <c r="A96" s="3"/>
      <c r="B96" s="146" t="s">
        <v>2</v>
      </c>
      <c r="C96" s="147"/>
      <c r="D96" s="148" t="s">
        <v>129</v>
      </c>
      <c r="E96" s="148" t="s">
        <v>130</v>
      </c>
      <c r="F96" s="145" t="s">
        <v>143</v>
      </c>
      <c r="G96" s="151"/>
      <c r="H96" s="151"/>
      <c r="I96" s="140" t="s">
        <v>146</v>
      </c>
      <c r="J96" s="143"/>
      <c r="K96" s="152"/>
      <c r="L96" s="140" t="s">
        <v>131</v>
      </c>
    </row>
    <row r="97" spans="1:12" ht="11.25" customHeight="1" x14ac:dyDescent="0.2">
      <c r="A97" s="3"/>
      <c r="B97" s="143" t="s">
        <v>3</v>
      </c>
      <c r="C97" s="145" t="s">
        <v>4</v>
      </c>
      <c r="D97" s="149"/>
      <c r="E97" s="149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1"/>
    </row>
    <row r="98" spans="1:12" ht="45" x14ac:dyDescent="0.2">
      <c r="A98" s="3"/>
      <c r="B98" s="144"/>
      <c r="C98" s="145"/>
      <c r="D98" s="150"/>
      <c r="E98" s="150"/>
      <c r="F98" s="145"/>
      <c r="G98" s="15" t="s">
        <v>524</v>
      </c>
      <c r="H98" s="15" t="s">
        <v>145</v>
      </c>
      <c r="I98" s="145"/>
      <c r="J98" s="16" t="s">
        <v>525</v>
      </c>
      <c r="K98" s="16" t="s">
        <v>147</v>
      </c>
      <c r="L98" s="142"/>
    </row>
    <row r="99" spans="1:12" ht="11.25" customHeight="1" thickBot="1" x14ac:dyDescent="0.25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 x14ac:dyDescent="0.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1.75" x14ac:dyDescent="0.2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 x14ac:dyDescent="0.2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 x14ac:dyDescent="0.2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 x14ac:dyDescent="0.2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 x14ac:dyDescent="0.2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 x14ac:dyDescent="0.2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 x14ac:dyDescent="0.2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 x14ac:dyDescent="0.2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 x14ac:dyDescent="0.2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1.75" x14ac:dyDescent="0.2">
      <c r="A110" s="3"/>
      <c r="B110" s="63" t="s">
        <v>384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 x14ac:dyDescent="0.2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 x14ac:dyDescent="0.2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 x14ac:dyDescent="0.2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 x14ac:dyDescent="0.25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 x14ac:dyDescent="0.2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 x14ac:dyDescent="0.2">
      <c r="A116" s="3"/>
      <c r="B116" s="146" t="s">
        <v>2</v>
      </c>
      <c r="C116" s="147"/>
      <c r="D116" s="148" t="s">
        <v>129</v>
      </c>
      <c r="E116" s="148" t="s">
        <v>130</v>
      </c>
      <c r="F116" s="145" t="s">
        <v>143</v>
      </c>
      <c r="G116" s="151"/>
      <c r="H116" s="151"/>
      <c r="I116" s="140" t="s">
        <v>146</v>
      </c>
      <c r="J116" s="143"/>
      <c r="K116" s="152"/>
      <c r="L116" s="140" t="s">
        <v>131</v>
      </c>
    </row>
    <row r="117" spans="1:13" x14ac:dyDescent="0.2">
      <c r="A117" s="3"/>
      <c r="B117" s="146" t="s">
        <v>3</v>
      </c>
      <c r="C117" s="145" t="s">
        <v>4</v>
      </c>
      <c r="D117" s="149"/>
      <c r="E117" s="149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1"/>
    </row>
    <row r="118" spans="1:13" ht="45" x14ac:dyDescent="0.2">
      <c r="A118" s="3"/>
      <c r="B118" s="146"/>
      <c r="C118" s="145"/>
      <c r="D118" s="150"/>
      <c r="E118" s="150"/>
      <c r="F118" s="145"/>
      <c r="G118" s="15" t="s">
        <v>524</v>
      </c>
      <c r="H118" s="15" t="s">
        <v>145</v>
      </c>
      <c r="I118" s="145"/>
      <c r="J118" s="16" t="s">
        <v>525</v>
      </c>
      <c r="K118" s="16" t="s">
        <v>147</v>
      </c>
      <c r="L118" s="142"/>
    </row>
    <row r="119" spans="1:13" ht="12" thickBot="1" x14ac:dyDescent="0.25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 x14ac:dyDescent="0.2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 x14ac:dyDescent="0.2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 x14ac:dyDescent="0.2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 x14ac:dyDescent="0.2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 x14ac:dyDescent="0.2">
      <c r="A124" s="3"/>
      <c r="B124" s="125" t="s">
        <v>385</v>
      </c>
      <c r="C124" s="34" t="s">
        <v>386</v>
      </c>
      <c r="D124" s="32" t="s">
        <v>387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 x14ac:dyDescent="0.2">
      <c r="A125" s="3"/>
      <c r="B125" s="63" t="s">
        <v>388</v>
      </c>
      <c r="C125" s="34" t="s">
        <v>390</v>
      </c>
      <c r="D125" s="32" t="s">
        <v>389</v>
      </c>
      <c r="E125" s="93">
        <f t="shared" ref="E125:K125" si="11">SUM(E126:E129)</f>
        <v>0</v>
      </c>
      <c r="F125" s="93">
        <f t="shared" si="11"/>
        <v>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0</v>
      </c>
      <c r="M125" s="114"/>
    </row>
    <row r="126" spans="1:13" ht="33.75" x14ac:dyDescent="0.2">
      <c r="A126" s="3"/>
      <c r="B126" s="33" t="s">
        <v>391</v>
      </c>
      <c r="C126" s="34" t="s">
        <v>392</v>
      </c>
      <c r="D126" s="32" t="s">
        <v>393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 x14ac:dyDescent="0.2">
      <c r="A127" s="3"/>
      <c r="B127" s="33" t="s">
        <v>394</v>
      </c>
      <c r="C127" s="34" t="s">
        <v>395</v>
      </c>
      <c r="D127" s="32" t="s">
        <v>396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 x14ac:dyDescent="0.2">
      <c r="A128" s="3"/>
      <c r="B128" s="33" t="s">
        <v>397</v>
      </c>
      <c r="C128" s="34" t="s">
        <v>398</v>
      </c>
      <c r="D128" s="32" t="s">
        <v>399</v>
      </c>
      <c r="E128" s="9"/>
      <c r="F128" s="9"/>
      <c r="G128" s="9"/>
      <c r="H128" s="9"/>
      <c r="I128" s="9"/>
      <c r="J128" s="9"/>
      <c r="K128" s="9"/>
      <c r="L128" s="99">
        <f>E128+F128-I128</f>
        <v>0</v>
      </c>
      <c r="M128" s="114"/>
    </row>
    <row r="129" spans="1:13" ht="22.5" x14ac:dyDescent="0.2">
      <c r="A129" s="3"/>
      <c r="B129" s="33" t="s">
        <v>400</v>
      </c>
      <c r="C129" s="34" t="s">
        <v>401</v>
      </c>
      <c r="D129" s="32" t="s">
        <v>402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 x14ac:dyDescent="0.2">
      <c r="A130" s="3"/>
      <c r="B130" s="63" t="s">
        <v>403</v>
      </c>
      <c r="C130" s="34" t="s">
        <v>404</v>
      </c>
      <c r="D130" s="32" t="s">
        <v>405</v>
      </c>
      <c r="E130" s="93">
        <f>E131+SUM(E137:E139)</f>
        <v>0</v>
      </c>
      <c r="F130" s="32" t="s">
        <v>34</v>
      </c>
      <c r="G130" s="32" t="s">
        <v>34</v>
      </c>
      <c r="H130" s="32" t="s">
        <v>34</v>
      </c>
      <c r="I130" s="93">
        <f>I131+SUM(I137:I139)</f>
        <v>0</v>
      </c>
      <c r="J130" s="93">
        <f>J131+SUM(J137:J139)</f>
        <v>0</v>
      </c>
      <c r="K130" s="93">
        <f>K131+SUM(K137:K139)</f>
        <v>0</v>
      </c>
      <c r="L130" s="78">
        <f>E130+I130</f>
        <v>0</v>
      </c>
      <c r="M130" s="114"/>
    </row>
    <row r="131" spans="1:13" ht="34.5" thickBot="1" x14ac:dyDescent="0.25">
      <c r="A131" s="3"/>
      <c r="B131" s="33" t="s">
        <v>406</v>
      </c>
      <c r="C131" s="38" t="s">
        <v>407</v>
      </c>
      <c r="D131" s="64" t="s">
        <v>408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 x14ac:dyDescent="0.2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 x14ac:dyDescent="0.2">
      <c r="A133" s="3"/>
      <c r="B133" s="147" t="s">
        <v>2</v>
      </c>
      <c r="C133" s="145"/>
      <c r="D133" s="148" t="s">
        <v>129</v>
      </c>
      <c r="E133" s="148" t="s">
        <v>130</v>
      </c>
      <c r="F133" s="145" t="s">
        <v>143</v>
      </c>
      <c r="G133" s="151"/>
      <c r="H133" s="151"/>
      <c r="I133" s="140" t="s">
        <v>146</v>
      </c>
      <c r="J133" s="143"/>
      <c r="K133" s="152"/>
      <c r="L133" s="140" t="s">
        <v>131</v>
      </c>
    </row>
    <row r="134" spans="1:13" x14ac:dyDescent="0.2">
      <c r="A134" s="3"/>
      <c r="B134" s="147" t="s">
        <v>3</v>
      </c>
      <c r="C134" s="145" t="s">
        <v>4</v>
      </c>
      <c r="D134" s="149"/>
      <c r="E134" s="149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1"/>
    </row>
    <row r="135" spans="1:13" ht="45" x14ac:dyDescent="0.2">
      <c r="A135" s="3"/>
      <c r="B135" s="147"/>
      <c r="C135" s="145"/>
      <c r="D135" s="150"/>
      <c r="E135" s="150"/>
      <c r="F135" s="145"/>
      <c r="G135" s="15" t="s">
        <v>524</v>
      </c>
      <c r="H135" s="15" t="s">
        <v>145</v>
      </c>
      <c r="I135" s="145"/>
      <c r="J135" s="16" t="s">
        <v>525</v>
      </c>
      <c r="K135" s="16" t="s">
        <v>147</v>
      </c>
      <c r="L135" s="142"/>
    </row>
    <row r="136" spans="1:13" ht="12" thickBot="1" x14ac:dyDescent="0.25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 x14ac:dyDescent="0.2">
      <c r="A137" s="3"/>
      <c r="B137" s="33" t="s">
        <v>409</v>
      </c>
      <c r="C137" s="48" t="s">
        <v>410</v>
      </c>
      <c r="D137" s="59" t="s">
        <v>411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 x14ac:dyDescent="0.2">
      <c r="A138" s="3"/>
      <c r="B138" s="33" t="s">
        <v>412</v>
      </c>
      <c r="C138" s="34" t="s">
        <v>413</v>
      </c>
      <c r="D138" s="32" t="s">
        <v>414</v>
      </c>
      <c r="E138" s="9"/>
      <c r="F138" s="32" t="s">
        <v>34</v>
      </c>
      <c r="G138" s="32" t="s">
        <v>34</v>
      </c>
      <c r="H138" s="32" t="s">
        <v>34</v>
      </c>
      <c r="I138" s="9"/>
      <c r="J138" s="9"/>
      <c r="K138" s="9"/>
      <c r="L138" s="78">
        <f>E138+I138</f>
        <v>0</v>
      </c>
      <c r="M138" s="114"/>
    </row>
    <row r="139" spans="1:13" ht="33.75" x14ac:dyDescent="0.2">
      <c r="A139" s="3"/>
      <c r="B139" s="33" t="s">
        <v>416</v>
      </c>
      <c r="C139" s="34" t="s">
        <v>421</v>
      </c>
      <c r="D139" s="32" t="s">
        <v>415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 x14ac:dyDescent="0.2">
      <c r="A140" s="3"/>
      <c r="B140" s="63" t="s">
        <v>417</v>
      </c>
      <c r="C140" s="34" t="s">
        <v>418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 x14ac:dyDescent="0.2">
      <c r="A141" s="3"/>
      <c r="B141" s="63" t="s">
        <v>419</v>
      </c>
      <c r="C141" s="34" t="s">
        <v>420</v>
      </c>
      <c r="D141" s="32" t="s">
        <v>97</v>
      </c>
      <c r="E141" s="9"/>
      <c r="F141" s="9"/>
      <c r="G141" s="9"/>
      <c r="H141" s="9"/>
      <c r="I141" s="9"/>
      <c r="J141" s="9"/>
      <c r="K141" s="9"/>
      <c r="L141" s="99">
        <f>E141+F141-I141</f>
        <v>0</v>
      </c>
      <c r="M141" s="114"/>
    </row>
    <row r="142" spans="1:13" x14ac:dyDescent="0.2">
      <c r="A142" s="3"/>
      <c r="B142" s="21" t="s">
        <v>528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 x14ac:dyDescent="0.2">
      <c r="A143" s="3"/>
      <c r="B143" s="63" t="s">
        <v>529</v>
      </c>
      <c r="C143" s="34" t="s">
        <v>530</v>
      </c>
      <c r="D143" s="32" t="s">
        <v>531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 x14ac:dyDescent="0.2">
      <c r="A144" s="3"/>
      <c r="B144" s="33" t="s">
        <v>532</v>
      </c>
      <c r="C144" s="34" t="s">
        <v>533</v>
      </c>
      <c r="D144" s="32" t="s">
        <v>534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 x14ac:dyDescent="0.2">
      <c r="A145" s="3"/>
      <c r="B145" s="33" t="s">
        <v>535</v>
      </c>
      <c r="C145" s="34" t="s">
        <v>536</v>
      </c>
      <c r="D145" s="32" t="s">
        <v>537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 x14ac:dyDescent="0.2">
      <c r="A146" s="3"/>
      <c r="B146" s="33" t="s">
        <v>538</v>
      </c>
      <c r="C146" s="34" t="s">
        <v>539</v>
      </c>
      <c r="D146" s="32" t="s">
        <v>540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 x14ac:dyDescent="0.2">
      <c r="A147" s="3"/>
      <c r="B147" s="33" t="s">
        <v>541</v>
      </c>
      <c r="C147" s="34" t="s">
        <v>542</v>
      </c>
      <c r="D147" s="32" t="s">
        <v>543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 x14ac:dyDescent="0.2">
      <c r="A148" s="3"/>
      <c r="B148" s="33" t="s">
        <v>544</v>
      </c>
      <c r="C148" s="34" t="s">
        <v>545</v>
      </c>
      <c r="D148" s="32" t="s">
        <v>546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 x14ac:dyDescent="0.2">
      <c r="A149" s="3"/>
      <c r="B149" s="33" t="s">
        <v>547</v>
      </c>
      <c r="C149" s="34" t="s">
        <v>548</v>
      </c>
      <c r="D149" s="32" t="s">
        <v>549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 x14ac:dyDescent="0.2">
      <c r="A150" s="3"/>
      <c r="B150" s="33" t="s">
        <v>550</v>
      </c>
      <c r="C150" s="34" t="s">
        <v>551</v>
      </c>
      <c r="D150" s="32" t="s">
        <v>552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 x14ac:dyDescent="0.2">
      <c r="A151" s="3"/>
      <c r="B151" s="33" t="s">
        <v>553</v>
      </c>
      <c r="C151" s="34" t="s">
        <v>554</v>
      </c>
      <c r="D151" s="32" t="s">
        <v>555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 x14ac:dyDescent="0.2">
      <c r="A152" s="3"/>
      <c r="B152" s="33" t="s">
        <v>556</v>
      </c>
      <c r="C152" s="34" t="s">
        <v>557</v>
      </c>
      <c r="D152" s="32" t="s">
        <v>558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 x14ac:dyDescent="0.2">
      <c r="A153" s="3"/>
      <c r="B153" s="63" t="s">
        <v>559</v>
      </c>
      <c r="C153" s="34" t="s">
        <v>560</v>
      </c>
      <c r="D153" s="32" t="s">
        <v>561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 x14ac:dyDescent="0.2">
      <c r="A154" s="3"/>
      <c r="B154" s="63" t="s">
        <v>562</v>
      </c>
      <c r="C154" s="34" t="s">
        <v>563</v>
      </c>
      <c r="D154" s="32" t="s">
        <v>564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 x14ac:dyDescent="0.25">
      <c r="A155" s="3"/>
      <c r="B155" s="63" t="s">
        <v>565</v>
      </c>
      <c r="C155" s="38" t="s">
        <v>566</v>
      </c>
      <c r="D155" s="64" t="s">
        <v>567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 x14ac:dyDescent="0.2">
      <c r="A156" s="3"/>
      <c r="B156" s="174" t="s">
        <v>89</v>
      </c>
      <c r="C156" s="174"/>
      <c r="D156" s="174"/>
      <c r="E156" s="174"/>
      <c r="F156" s="174"/>
      <c r="G156" s="174"/>
      <c r="H156" s="174"/>
      <c r="I156" s="174"/>
      <c r="J156" s="174"/>
      <c r="K156" s="174"/>
      <c r="L156" s="13" t="s">
        <v>301</v>
      </c>
    </row>
    <row r="157" spans="1:13" ht="12.75" x14ac:dyDescent="0.2">
      <c r="A157" s="3"/>
      <c r="B157" s="147" t="s">
        <v>2</v>
      </c>
      <c r="C157" s="145"/>
      <c r="D157" s="148" t="s">
        <v>129</v>
      </c>
      <c r="E157" s="148" t="s">
        <v>130</v>
      </c>
      <c r="F157" s="145" t="s">
        <v>143</v>
      </c>
      <c r="G157" s="151"/>
      <c r="H157" s="151"/>
      <c r="I157" s="140" t="s">
        <v>146</v>
      </c>
      <c r="J157" s="143"/>
      <c r="K157" s="152"/>
      <c r="L157" s="140" t="s">
        <v>131</v>
      </c>
    </row>
    <row r="158" spans="1:13" x14ac:dyDescent="0.2">
      <c r="A158" s="3"/>
      <c r="B158" s="147" t="s">
        <v>3</v>
      </c>
      <c r="C158" s="145" t="s">
        <v>4</v>
      </c>
      <c r="D158" s="149"/>
      <c r="E158" s="149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1"/>
    </row>
    <row r="159" spans="1:13" ht="45" x14ac:dyDescent="0.2">
      <c r="A159" s="3"/>
      <c r="B159" s="147"/>
      <c r="C159" s="145"/>
      <c r="D159" s="150"/>
      <c r="E159" s="150"/>
      <c r="F159" s="145"/>
      <c r="G159" s="15" t="s">
        <v>524</v>
      </c>
      <c r="H159" s="15" t="s">
        <v>145</v>
      </c>
      <c r="I159" s="145"/>
      <c r="J159" s="16" t="s">
        <v>525</v>
      </c>
      <c r="K159" s="16" t="s">
        <v>147</v>
      </c>
      <c r="L159" s="142"/>
    </row>
    <row r="160" spans="1:13" ht="12" thickBot="1" x14ac:dyDescent="0.25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 x14ac:dyDescent="0.2">
      <c r="A161" s="3"/>
      <c r="B161" s="63" t="s">
        <v>90</v>
      </c>
      <c r="C161" s="48" t="s">
        <v>9</v>
      </c>
      <c r="D161" s="59" t="s">
        <v>322</v>
      </c>
      <c r="E161" s="83"/>
      <c r="F161" s="83"/>
      <c r="G161" s="83"/>
      <c r="H161" s="83"/>
      <c r="I161" s="83"/>
      <c r="J161" s="83"/>
      <c r="K161" s="83"/>
      <c r="L161" s="100">
        <f>E161+F161-I161</f>
        <v>0</v>
      </c>
      <c r="M161" s="114"/>
      <c r="N161" s="115"/>
    </row>
    <row r="162" spans="1:14" ht="22.5" x14ac:dyDescent="0.2">
      <c r="A162" s="3"/>
      <c r="B162" s="37" t="s">
        <v>315</v>
      </c>
      <c r="C162" s="34" t="s">
        <v>93</v>
      </c>
      <c r="D162" s="32" t="s">
        <v>323</v>
      </c>
      <c r="E162" s="9"/>
      <c r="F162" s="9"/>
      <c r="G162" s="9"/>
      <c r="H162" s="9"/>
      <c r="I162" s="9"/>
      <c r="J162" s="9"/>
      <c r="K162" s="9"/>
      <c r="L162" s="61">
        <f>E162+F162-I162</f>
        <v>0</v>
      </c>
      <c r="M162" s="114"/>
      <c r="N162" s="115"/>
    </row>
    <row r="163" spans="1:14" x14ac:dyDescent="0.2">
      <c r="A163" s="3"/>
      <c r="B163" s="82" t="s">
        <v>94</v>
      </c>
      <c r="C163" s="34" t="s">
        <v>95</v>
      </c>
      <c r="D163" s="32" t="s">
        <v>422</v>
      </c>
      <c r="E163" s="9"/>
      <c r="F163" s="9"/>
      <c r="G163" s="9"/>
      <c r="H163" s="9"/>
      <c r="I163" s="9"/>
      <c r="J163" s="9"/>
      <c r="K163" s="9"/>
      <c r="L163" s="61">
        <f>E163+F163-I163</f>
        <v>0</v>
      </c>
      <c r="M163" s="114"/>
      <c r="N163" s="115"/>
    </row>
    <row r="164" spans="1:14" ht="21.75" x14ac:dyDescent="0.2">
      <c r="A164" s="3"/>
      <c r="B164" s="63" t="s">
        <v>96</v>
      </c>
      <c r="C164" s="34" t="s">
        <v>32</v>
      </c>
      <c r="D164" s="32" t="s">
        <v>324</v>
      </c>
      <c r="E164" s="9"/>
      <c r="F164" s="6" t="s">
        <v>139</v>
      </c>
      <c r="G164" s="6" t="s">
        <v>139</v>
      </c>
      <c r="H164" s="6" t="s">
        <v>139</v>
      </c>
      <c r="I164" s="9"/>
      <c r="J164" s="9"/>
      <c r="K164" s="9"/>
      <c r="L164" s="78">
        <f>E164+I164</f>
        <v>0</v>
      </c>
      <c r="M164" s="114"/>
      <c r="N164" s="115"/>
    </row>
    <row r="165" spans="1:14" ht="22.5" x14ac:dyDescent="0.2">
      <c r="A165" s="3"/>
      <c r="B165" s="37" t="s">
        <v>315</v>
      </c>
      <c r="C165" s="34" t="s">
        <v>98</v>
      </c>
      <c r="D165" s="32" t="s">
        <v>424</v>
      </c>
      <c r="E165" s="9"/>
      <c r="F165" s="6" t="s">
        <v>139</v>
      </c>
      <c r="G165" s="6" t="s">
        <v>139</v>
      </c>
      <c r="H165" s="6" t="s">
        <v>139</v>
      </c>
      <c r="I165" s="9"/>
      <c r="J165" s="101"/>
      <c r="K165" s="101"/>
      <c r="L165" s="78">
        <f>E165+I165</f>
        <v>0</v>
      </c>
      <c r="M165" s="114"/>
      <c r="N165" s="115"/>
    </row>
    <row r="166" spans="1:14" x14ac:dyDescent="0.2">
      <c r="A166" s="3"/>
      <c r="B166" s="82" t="s">
        <v>94</v>
      </c>
      <c r="C166" s="34" t="s">
        <v>140</v>
      </c>
      <c r="D166" s="32" t="s">
        <v>423</v>
      </c>
      <c r="E166" s="9"/>
      <c r="F166" s="6" t="s">
        <v>139</v>
      </c>
      <c r="G166" s="6" t="s">
        <v>139</v>
      </c>
      <c r="H166" s="6" t="s">
        <v>139</v>
      </c>
      <c r="I166" s="9"/>
      <c r="J166" s="101"/>
      <c r="K166" s="101"/>
      <c r="L166" s="78">
        <f>E166+I166</f>
        <v>0</v>
      </c>
      <c r="M166" s="114"/>
      <c r="N166" s="115"/>
    </row>
    <row r="167" spans="1:14" ht="21.75" x14ac:dyDescent="0.2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 x14ac:dyDescent="0.2">
      <c r="A168" s="3"/>
      <c r="B168" s="37" t="s">
        <v>315</v>
      </c>
      <c r="C168" s="34" t="s">
        <v>295</v>
      </c>
      <c r="D168" s="32" t="s">
        <v>425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 x14ac:dyDescent="0.2">
      <c r="A169" s="3"/>
      <c r="B169" s="82" t="s">
        <v>94</v>
      </c>
      <c r="C169" s="34" t="s">
        <v>296</v>
      </c>
      <c r="D169" s="32" t="s">
        <v>426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 x14ac:dyDescent="0.2">
      <c r="A170" s="3"/>
      <c r="B170" s="63" t="s">
        <v>297</v>
      </c>
      <c r="C170" s="34" t="s">
        <v>55</v>
      </c>
      <c r="D170" s="32" t="s">
        <v>329</v>
      </c>
      <c r="E170" s="9"/>
      <c r="F170" s="9"/>
      <c r="G170" s="9"/>
      <c r="H170" s="9"/>
      <c r="I170" s="9"/>
      <c r="J170" s="9"/>
      <c r="K170" s="9"/>
      <c r="L170" s="99">
        <f t="shared" ref="L170:L177" si="14">E170+F170-I170</f>
        <v>0</v>
      </c>
      <c r="M170" s="114"/>
      <c r="N170" s="115"/>
    </row>
    <row r="171" spans="1:14" ht="22.5" x14ac:dyDescent="0.2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 x14ac:dyDescent="0.2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21.75" x14ac:dyDescent="0.2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 x14ac:dyDescent="0.2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 x14ac:dyDescent="0.2">
      <c r="A175" s="3"/>
      <c r="B175" s="82" t="s">
        <v>94</v>
      </c>
      <c r="C175" s="35" t="s">
        <v>142</v>
      </c>
      <c r="D175" s="116" t="s">
        <v>427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 x14ac:dyDescent="0.2">
      <c r="A176" s="3"/>
      <c r="B176" s="63" t="s">
        <v>101</v>
      </c>
      <c r="C176" s="34" t="s">
        <v>60</v>
      </c>
      <c r="D176" s="32" t="s">
        <v>335</v>
      </c>
      <c r="E176" s="9"/>
      <c r="F176" s="9"/>
      <c r="G176" s="9"/>
      <c r="H176" s="9"/>
      <c r="I176" s="9"/>
      <c r="J176" s="9"/>
      <c r="K176" s="9"/>
      <c r="L176" s="61">
        <f t="shared" si="14"/>
        <v>0</v>
      </c>
      <c r="M176" s="114"/>
      <c r="N176" s="115"/>
    </row>
    <row r="177" spans="1:14" ht="22.5" x14ac:dyDescent="0.2">
      <c r="A177" s="3"/>
      <c r="B177" s="37" t="s">
        <v>309</v>
      </c>
      <c r="C177" s="34" t="s">
        <v>102</v>
      </c>
      <c r="D177" s="32" t="s">
        <v>428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 x14ac:dyDescent="0.2">
      <c r="A178" s="3"/>
      <c r="B178" s="63" t="s">
        <v>429</v>
      </c>
      <c r="C178" s="34" t="s">
        <v>355</v>
      </c>
      <c r="D178" s="32" t="s">
        <v>430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 x14ac:dyDescent="0.25">
      <c r="A179" s="3"/>
      <c r="B179" s="37" t="s">
        <v>309</v>
      </c>
      <c r="C179" s="38" t="s">
        <v>432</v>
      </c>
      <c r="D179" s="64" t="s">
        <v>431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 x14ac:dyDescent="0.2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 x14ac:dyDescent="0.2">
      <c r="A181" s="3"/>
      <c r="B181" s="147" t="s">
        <v>2</v>
      </c>
      <c r="C181" s="145"/>
      <c r="D181" s="148" t="s">
        <v>129</v>
      </c>
      <c r="E181" s="148" t="s">
        <v>130</v>
      </c>
      <c r="F181" s="145" t="s">
        <v>143</v>
      </c>
      <c r="G181" s="151"/>
      <c r="H181" s="151"/>
      <c r="I181" s="140" t="s">
        <v>146</v>
      </c>
      <c r="J181" s="143"/>
      <c r="K181" s="152"/>
      <c r="L181" s="140" t="s">
        <v>131</v>
      </c>
    </row>
    <row r="182" spans="1:14" x14ac:dyDescent="0.2">
      <c r="A182" s="3"/>
      <c r="B182" s="147" t="s">
        <v>3</v>
      </c>
      <c r="C182" s="145" t="s">
        <v>4</v>
      </c>
      <c r="D182" s="149"/>
      <c r="E182" s="149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1"/>
    </row>
    <row r="183" spans="1:14" ht="45" x14ac:dyDescent="0.2">
      <c r="A183" s="3"/>
      <c r="B183" s="147"/>
      <c r="C183" s="145"/>
      <c r="D183" s="150"/>
      <c r="E183" s="150"/>
      <c r="F183" s="145"/>
      <c r="G183" s="15" t="s">
        <v>524</v>
      </c>
      <c r="H183" s="15" t="s">
        <v>145</v>
      </c>
      <c r="I183" s="145"/>
      <c r="J183" s="16" t="s">
        <v>525</v>
      </c>
      <c r="K183" s="16" t="s">
        <v>337</v>
      </c>
      <c r="L183" s="142"/>
    </row>
    <row r="184" spans="1:14" ht="12" thickBot="1" x14ac:dyDescent="0.25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 x14ac:dyDescent="0.2">
      <c r="A185" s="3"/>
      <c r="B185" s="63" t="s">
        <v>298</v>
      </c>
      <c r="C185" s="34" t="s">
        <v>434</v>
      </c>
      <c r="D185" s="32" t="s">
        <v>433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 x14ac:dyDescent="0.2">
      <c r="A186" s="3"/>
      <c r="B186" s="37" t="s">
        <v>309</v>
      </c>
      <c r="C186" s="34" t="s">
        <v>436</v>
      </c>
      <c r="D186" s="32" t="s">
        <v>435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 x14ac:dyDescent="0.2">
      <c r="A187" s="3"/>
      <c r="B187" s="63" t="s">
        <v>453</v>
      </c>
      <c r="C187" s="34" t="s">
        <v>370</v>
      </c>
      <c r="D187" s="32" t="s">
        <v>437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 x14ac:dyDescent="0.2">
      <c r="A188" s="3"/>
      <c r="B188" s="37" t="s">
        <v>309</v>
      </c>
      <c r="C188" s="34" t="s">
        <v>438</v>
      </c>
      <c r="D188" s="32" t="s">
        <v>439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 x14ac:dyDescent="0.2">
      <c r="A189" s="3"/>
      <c r="B189" s="63" t="s">
        <v>299</v>
      </c>
      <c r="C189" s="34" t="s">
        <v>66</v>
      </c>
      <c r="D189" s="32" t="s">
        <v>440</v>
      </c>
      <c r="E189" s="9"/>
      <c r="F189" s="9"/>
      <c r="G189" s="9"/>
      <c r="H189" s="9"/>
      <c r="I189" s="9"/>
      <c r="J189" s="9"/>
      <c r="K189" s="9"/>
      <c r="L189" s="61">
        <f>E189+F189-I189</f>
        <v>0</v>
      </c>
      <c r="M189" s="114"/>
      <c r="N189" s="115"/>
    </row>
    <row r="190" spans="1:14" ht="22.5" x14ac:dyDescent="0.2">
      <c r="A190" s="3"/>
      <c r="B190" s="37" t="s">
        <v>315</v>
      </c>
      <c r="C190" s="34" t="s">
        <v>103</v>
      </c>
      <c r="D190" s="32" t="s">
        <v>441</v>
      </c>
      <c r="E190" s="9"/>
      <c r="F190" s="9"/>
      <c r="G190" s="9"/>
      <c r="H190" s="9"/>
      <c r="I190" s="9"/>
      <c r="J190" s="9"/>
      <c r="K190" s="9"/>
      <c r="L190" s="61">
        <f>E190+F190-I190</f>
        <v>0</v>
      </c>
      <c r="M190" s="114"/>
      <c r="N190" s="115"/>
    </row>
    <row r="191" spans="1:14" ht="21.75" x14ac:dyDescent="0.2">
      <c r="A191" s="3"/>
      <c r="B191" s="63" t="s">
        <v>300</v>
      </c>
      <c r="C191" s="34" t="s">
        <v>374</v>
      </c>
      <c r="D191" s="32" t="s">
        <v>442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 x14ac:dyDescent="0.2">
      <c r="A192" s="3"/>
      <c r="B192" s="63" t="s">
        <v>238</v>
      </c>
      <c r="C192" s="34" t="s">
        <v>443</v>
      </c>
      <c r="D192" s="32" t="s">
        <v>444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 x14ac:dyDescent="0.2">
      <c r="A193" s="3"/>
      <c r="B193" s="37" t="s">
        <v>315</v>
      </c>
      <c r="C193" s="34" t="s">
        <v>104</v>
      </c>
      <c r="D193" s="32" t="s">
        <v>445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 x14ac:dyDescent="0.2">
      <c r="A194" s="3"/>
      <c r="B194" s="63" t="s">
        <v>105</v>
      </c>
      <c r="C194" s="34" t="s">
        <v>81</v>
      </c>
      <c r="D194" s="32" t="s">
        <v>446</v>
      </c>
      <c r="E194" s="9">
        <v>9390</v>
      </c>
      <c r="F194" s="9">
        <v>7220</v>
      </c>
      <c r="G194" s="9"/>
      <c r="H194" s="9"/>
      <c r="I194" s="9">
        <v>16610</v>
      </c>
      <c r="J194" s="9"/>
      <c r="K194" s="9"/>
      <c r="L194" s="99">
        <f t="shared" si="15"/>
        <v>0</v>
      </c>
      <c r="M194" s="114"/>
      <c r="N194" s="115"/>
    </row>
    <row r="195" spans="1:14" ht="22.5" x14ac:dyDescent="0.2">
      <c r="A195" s="3"/>
      <c r="B195" s="37" t="s">
        <v>309</v>
      </c>
      <c r="C195" s="34" t="s">
        <v>106</v>
      </c>
      <c r="D195" s="32" t="s">
        <v>447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 x14ac:dyDescent="0.2">
      <c r="A196" s="3"/>
      <c r="B196" s="63" t="s">
        <v>107</v>
      </c>
      <c r="C196" s="34" t="s">
        <v>84</v>
      </c>
      <c r="D196" s="32" t="s">
        <v>448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 x14ac:dyDescent="0.2">
      <c r="A197" s="3"/>
      <c r="B197" s="37" t="s">
        <v>309</v>
      </c>
      <c r="C197" s="34" t="s">
        <v>108</v>
      </c>
      <c r="D197" s="32" t="s">
        <v>449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x14ac:dyDescent="0.2">
      <c r="A198" s="129"/>
      <c r="B198" s="63" t="s">
        <v>86</v>
      </c>
      <c r="C198" s="34" t="s">
        <v>87</v>
      </c>
      <c r="D198" s="32" t="s">
        <v>450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2.5" x14ac:dyDescent="0.2">
      <c r="A199" s="3"/>
      <c r="B199" s="37" t="s">
        <v>309</v>
      </c>
      <c r="C199" s="35" t="s">
        <v>109</v>
      </c>
      <c r="D199" s="116" t="s">
        <v>451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1.75" x14ac:dyDescent="0.2">
      <c r="A200" s="3"/>
      <c r="B200" s="63" t="s">
        <v>383</v>
      </c>
      <c r="C200" s="34" t="s">
        <v>382</v>
      </c>
      <c r="D200" s="32" t="s">
        <v>452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x14ac:dyDescent="0.2">
      <c r="A201" s="3"/>
      <c r="B201" s="63" t="s">
        <v>568</v>
      </c>
      <c r="C201" s="34" t="s">
        <v>530</v>
      </c>
      <c r="D201" s="32" t="s">
        <v>569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2.5" x14ac:dyDescent="0.2">
      <c r="A202" s="3"/>
      <c r="B202" s="37" t="s">
        <v>309</v>
      </c>
      <c r="C202" s="35" t="s">
        <v>570</v>
      </c>
      <c r="D202" s="116" t="s">
        <v>571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1.75" x14ac:dyDescent="0.2">
      <c r="A203" s="3"/>
      <c r="B203" s="63" t="s">
        <v>572</v>
      </c>
      <c r="C203" s="34" t="s">
        <v>560</v>
      </c>
      <c r="D203" s="32" t="s">
        <v>573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x14ac:dyDescent="0.2">
      <c r="A204" s="3"/>
      <c r="B204" s="63" t="s">
        <v>574</v>
      </c>
      <c r="C204" s="34" t="s">
        <v>566</v>
      </c>
      <c r="D204" s="32" t="s">
        <v>575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3.25" thickBot="1" x14ac:dyDescent="0.25">
      <c r="A205" s="3"/>
      <c r="B205" s="37" t="s">
        <v>309</v>
      </c>
      <c r="C205" s="38" t="s">
        <v>576</v>
      </c>
      <c r="D205" s="64" t="s">
        <v>577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 x14ac:dyDescent="0.2">
      <c r="A206" s="3"/>
      <c r="B206" s="166" t="s">
        <v>110</v>
      </c>
      <c r="C206" s="166"/>
      <c r="D206" s="166"/>
      <c r="E206" s="166"/>
      <c r="F206" s="166"/>
      <c r="G206" s="166"/>
      <c r="H206" s="166"/>
      <c r="I206" s="166"/>
      <c r="J206" s="166"/>
      <c r="K206" s="166"/>
      <c r="L206" s="13" t="s">
        <v>318</v>
      </c>
    </row>
    <row r="207" spans="1:14" x14ac:dyDescent="0.2">
      <c r="A207" s="3"/>
      <c r="B207" s="147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0"/>
    </row>
    <row r="208" spans="1:14" ht="22.5" customHeight="1" x14ac:dyDescent="0.2">
      <c r="A208" s="3"/>
      <c r="B208" s="72" t="s">
        <v>3</v>
      </c>
      <c r="C208" s="15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0"/>
    </row>
    <row r="209" spans="1:14" ht="12" thickBot="1" x14ac:dyDescent="0.25">
      <c r="A209" s="3"/>
      <c r="B209" s="17">
        <v>1</v>
      </c>
      <c r="C209" s="18" t="s">
        <v>5</v>
      </c>
      <c r="D209" s="85" t="s">
        <v>6</v>
      </c>
      <c r="E209" s="179">
        <v>4</v>
      </c>
      <c r="F209" s="179"/>
      <c r="G209" s="179">
        <v>5</v>
      </c>
      <c r="H209" s="179"/>
      <c r="I209" s="179">
        <v>6</v>
      </c>
      <c r="J209" s="179"/>
      <c r="K209" s="179">
        <v>7</v>
      </c>
      <c r="L209" s="180"/>
    </row>
    <row r="210" spans="1:14" ht="21.75" x14ac:dyDescent="0.2">
      <c r="A210" s="3"/>
      <c r="B210" s="63" t="s">
        <v>454</v>
      </c>
      <c r="C210" s="48" t="s">
        <v>111</v>
      </c>
      <c r="D210" s="59" t="s">
        <v>455</v>
      </c>
      <c r="E210" s="157"/>
      <c r="F210" s="157"/>
      <c r="G210" s="157"/>
      <c r="H210" s="157"/>
      <c r="I210" s="157"/>
      <c r="J210" s="157"/>
      <c r="K210" s="158">
        <f t="shared" ref="K210:K215" si="16">E210+G210-I210</f>
        <v>0</v>
      </c>
      <c r="L210" s="159"/>
      <c r="M210" s="114"/>
      <c r="N210" s="115"/>
    </row>
    <row r="211" spans="1:14" ht="22.5" x14ac:dyDescent="0.2">
      <c r="A211" s="3"/>
      <c r="B211" s="37" t="s">
        <v>302</v>
      </c>
      <c r="C211" s="76" t="s">
        <v>111</v>
      </c>
      <c r="D211" s="32" t="s">
        <v>456</v>
      </c>
      <c r="E211" s="153"/>
      <c r="F211" s="153"/>
      <c r="G211" s="153"/>
      <c r="H211" s="153"/>
      <c r="I211" s="153"/>
      <c r="J211" s="153"/>
      <c r="K211" s="154">
        <f t="shared" si="16"/>
        <v>0</v>
      </c>
      <c r="L211" s="155"/>
      <c r="M211" s="114"/>
      <c r="N211" s="115"/>
    </row>
    <row r="212" spans="1:14" ht="22.5" x14ac:dyDescent="0.2">
      <c r="A212" s="3"/>
      <c r="B212" s="71" t="s">
        <v>303</v>
      </c>
      <c r="C212" s="76" t="s">
        <v>111</v>
      </c>
      <c r="D212" s="32" t="s">
        <v>457</v>
      </c>
      <c r="E212" s="153"/>
      <c r="F212" s="153"/>
      <c r="G212" s="153"/>
      <c r="H212" s="153"/>
      <c r="I212" s="153"/>
      <c r="J212" s="153"/>
      <c r="K212" s="154">
        <f t="shared" si="16"/>
        <v>0</v>
      </c>
      <c r="L212" s="155"/>
      <c r="M212" s="114"/>
      <c r="N212" s="115"/>
    </row>
    <row r="213" spans="1:14" x14ac:dyDescent="0.2">
      <c r="A213" s="3"/>
      <c r="B213" s="37" t="s">
        <v>112</v>
      </c>
      <c r="C213" s="76" t="s">
        <v>111</v>
      </c>
      <c r="D213" s="32" t="s">
        <v>458</v>
      </c>
      <c r="E213" s="153"/>
      <c r="F213" s="153"/>
      <c r="G213" s="153"/>
      <c r="H213" s="153"/>
      <c r="I213" s="153"/>
      <c r="J213" s="153"/>
      <c r="K213" s="154">
        <f t="shared" si="16"/>
        <v>0</v>
      </c>
      <c r="L213" s="155"/>
      <c r="M213" s="114"/>
      <c r="N213" s="115"/>
    </row>
    <row r="214" spans="1:14" ht="22.5" x14ac:dyDescent="0.2">
      <c r="A214" s="3"/>
      <c r="B214" s="71" t="s">
        <v>304</v>
      </c>
      <c r="C214" s="76" t="s">
        <v>111</v>
      </c>
      <c r="D214" s="32" t="s">
        <v>459</v>
      </c>
      <c r="E214" s="153"/>
      <c r="F214" s="153"/>
      <c r="G214" s="153"/>
      <c r="H214" s="153"/>
      <c r="I214" s="153"/>
      <c r="J214" s="153"/>
      <c r="K214" s="154">
        <f t="shared" si="16"/>
        <v>0</v>
      </c>
      <c r="L214" s="155"/>
      <c r="M214" s="114"/>
      <c r="N214" s="115"/>
    </row>
    <row r="215" spans="1:14" x14ac:dyDescent="0.2">
      <c r="A215" s="3"/>
      <c r="B215" s="137"/>
      <c r="C215" s="135"/>
      <c r="D215" s="136"/>
      <c r="E215" s="168"/>
      <c r="F215" s="168"/>
      <c r="G215" s="168"/>
      <c r="H215" s="168"/>
      <c r="I215" s="168"/>
      <c r="J215" s="168"/>
      <c r="K215" s="164">
        <f t="shared" si="16"/>
        <v>0</v>
      </c>
      <c r="L215" s="165"/>
      <c r="M215" s="133"/>
      <c r="N215" s="134"/>
    </row>
    <row r="216" spans="1:14" hidden="1" x14ac:dyDescent="0.2">
      <c r="A216" s="3"/>
      <c r="B216" s="95"/>
      <c r="C216" s="96"/>
      <c r="D216" s="87"/>
      <c r="E216" s="156"/>
      <c r="F216" s="156"/>
      <c r="G216" s="156"/>
      <c r="H216" s="156"/>
      <c r="I216" s="156"/>
      <c r="J216" s="156"/>
      <c r="K216" s="154"/>
      <c r="L216" s="155"/>
      <c r="M216" s="114"/>
      <c r="N216" s="115"/>
    </row>
    <row r="217" spans="1:14" ht="21.75" x14ac:dyDescent="0.2">
      <c r="A217" s="3"/>
      <c r="B217" s="63" t="s">
        <v>305</v>
      </c>
      <c r="C217" s="34" t="s">
        <v>113</v>
      </c>
      <c r="D217" s="32" t="s">
        <v>460</v>
      </c>
      <c r="E217" s="153"/>
      <c r="F217" s="153"/>
      <c r="G217" s="173"/>
      <c r="H217" s="173"/>
      <c r="I217" s="153"/>
      <c r="J217" s="153"/>
      <c r="K217" s="154">
        <f>E217+G217-I217</f>
        <v>0</v>
      </c>
      <c r="L217" s="155"/>
      <c r="M217" s="114"/>
      <c r="N217" s="115"/>
    </row>
    <row r="218" spans="1:14" ht="22.5" x14ac:dyDescent="0.2">
      <c r="A218" s="3"/>
      <c r="B218" s="71" t="s">
        <v>306</v>
      </c>
      <c r="C218" s="76" t="s">
        <v>113</v>
      </c>
      <c r="D218" s="32" t="s">
        <v>461</v>
      </c>
      <c r="E218" s="153"/>
      <c r="F218" s="153"/>
      <c r="G218" s="153"/>
      <c r="H218" s="153"/>
      <c r="I218" s="153"/>
      <c r="J218" s="153"/>
      <c r="K218" s="154">
        <f>E218+G218-I218</f>
        <v>0</v>
      </c>
      <c r="L218" s="155"/>
      <c r="M218" s="114"/>
      <c r="N218" s="115"/>
    </row>
    <row r="219" spans="1:14" x14ac:dyDescent="0.2">
      <c r="A219" s="3"/>
      <c r="B219" s="71" t="s">
        <v>307</v>
      </c>
      <c r="C219" s="76" t="s">
        <v>113</v>
      </c>
      <c r="D219" s="32" t="s">
        <v>462</v>
      </c>
      <c r="E219" s="153"/>
      <c r="F219" s="153"/>
      <c r="G219" s="153"/>
      <c r="H219" s="153"/>
      <c r="I219" s="153"/>
      <c r="J219" s="153"/>
      <c r="K219" s="154">
        <f>E219+G219-I219</f>
        <v>0</v>
      </c>
      <c r="L219" s="155"/>
      <c r="M219" s="114"/>
      <c r="N219" s="115"/>
    </row>
    <row r="220" spans="1:14" x14ac:dyDescent="0.2">
      <c r="A220" s="3"/>
      <c r="B220" s="137"/>
      <c r="C220" s="135"/>
      <c r="D220" s="136"/>
      <c r="E220" s="168"/>
      <c r="F220" s="168"/>
      <c r="G220" s="168"/>
      <c r="H220" s="168"/>
      <c r="I220" s="168"/>
      <c r="J220" s="168"/>
      <c r="K220" s="164">
        <f>E220+F220-I220</f>
        <v>0</v>
      </c>
      <c r="L220" s="165"/>
      <c r="M220" s="133"/>
      <c r="N220" s="134"/>
    </row>
    <row r="221" spans="1:14" hidden="1" x14ac:dyDescent="0.2">
      <c r="A221" s="3"/>
      <c r="B221" s="95"/>
      <c r="C221" s="96"/>
      <c r="D221" s="87"/>
      <c r="E221" s="153"/>
      <c r="F221" s="153"/>
      <c r="G221" s="153"/>
      <c r="H221" s="153"/>
      <c r="I221" s="153"/>
      <c r="J221" s="153"/>
      <c r="K221" s="154"/>
      <c r="L221" s="155"/>
      <c r="M221" s="114"/>
      <c r="N221" s="115"/>
    </row>
    <row r="222" spans="1:14" x14ac:dyDescent="0.2">
      <c r="A222" s="3"/>
      <c r="B222" s="63" t="s">
        <v>463</v>
      </c>
      <c r="C222" s="34" t="s">
        <v>114</v>
      </c>
      <c r="D222" s="32" t="s">
        <v>464</v>
      </c>
      <c r="E222" s="153"/>
      <c r="F222" s="153"/>
      <c r="G222" s="153"/>
      <c r="H222" s="153"/>
      <c r="I222" s="153"/>
      <c r="J222" s="153"/>
      <c r="K222" s="154">
        <f>E222+G222-I222</f>
        <v>0</v>
      </c>
      <c r="L222" s="155"/>
      <c r="M222" s="114"/>
      <c r="N222" s="115"/>
    </row>
    <row r="223" spans="1:14" ht="12.75" customHeight="1" x14ac:dyDescent="0.2">
      <c r="A223" s="3"/>
      <c r="B223" s="82" t="s">
        <v>294</v>
      </c>
      <c r="C223" s="34"/>
      <c r="D223" s="32"/>
      <c r="E223" s="169"/>
      <c r="F223" s="169"/>
      <c r="G223" s="169"/>
      <c r="H223" s="169"/>
      <c r="I223" s="169"/>
      <c r="J223" s="169"/>
      <c r="K223" s="169"/>
      <c r="L223" s="172"/>
      <c r="M223" s="114"/>
      <c r="N223" s="115"/>
    </row>
    <row r="224" spans="1:14" x14ac:dyDescent="0.2">
      <c r="A224" s="3"/>
      <c r="B224" s="137"/>
      <c r="C224" s="135"/>
      <c r="D224" s="136"/>
      <c r="E224" s="168"/>
      <c r="F224" s="168"/>
      <c r="G224" s="168"/>
      <c r="H224" s="168"/>
      <c r="I224" s="168"/>
      <c r="J224" s="168"/>
      <c r="K224" s="164">
        <f t="shared" ref="K224:K231" si="17">E224+G224-I224</f>
        <v>0</v>
      </c>
      <c r="L224" s="165"/>
      <c r="M224" s="133"/>
      <c r="N224" s="134"/>
    </row>
    <row r="225" spans="1:14" ht="9.75" hidden="1" customHeight="1" x14ac:dyDescent="0.2">
      <c r="A225" s="3"/>
      <c r="B225" s="84"/>
      <c r="C225" s="86"/>
      <c r="D225" s="87"/>
      <c r="E225" s="156"/>
      <c r="F225" s="156"/>
      <c r="G225" s="156"/>
      <c r="H225" s="156"/>
      <c r="I225" s="156"/>
      <c r="J225" s="156"/>
      <c r="K225" s="154">
        <f t="shared" si="17"/>
        <v>0</v>
      </c>
      <c r="L225" s="155"/>
      <c r="M225" s="114"/>
      <c r="N225" s="115"/>
    </row>
    <row r="226" spans="1:14" ht="32.25" x14ac:dyDescent="0.2">
      <c r="A226" s="3"/>
      <c r="B226" s="63" t="s">
        <v>115</v>
      </c>
      <c r="C226" s="34" t="s">
        <v>116</v>
      </c>
      <c r="D226" s="32" t="s">
        <v>465</v>
      </c>
      <c r="E226" s="153"/>
      <c r="F226" s="153"/>
      <c r="G226" s="173"/>
      <c r="H226" s="173"/>
      <c r="I226" s="153"/>
      <c r="J226" s="153"/>
      <c r="K226" s="154">
        <f t="shared" si="17"/>
        <v>0</v>
      </c>
      <c r="L226" s="155"/>
      <c r="M226" s="114"/>
      <c r="N226" s="115"/>
    </row>
    <row r="227" spans="1:14" ht="22.5" x14ac:dyDescent="0.2">
      <c r="A227" s="3"/>
      <c r="B227" s="37" t="s">
        <v>308</v>
      </c>
      <c r="C227" s="76" t="s">
        <v>116</v>
      </c>
      <c r="D227" s="32" t="s">
        <v>466</v>
      </c>
      <c r="E227" s="153"/>
      <c r="F227" s="153"/>
      <c r="G227" s="153"/>
      <c r="H227" s="153"/>
      <c r="I227" s="153"/>
      <c r="J227" s="153"/>
      <c r="K227" s="154">
        <f t="shared" si="17"/>
        <v>0</v>
      </c>
      <c r="L227" s="155"/>
      <c r="M227" s="114"/>
      <c r="N227" s="115"/>
    </row>
    <row r="228" spans="1:14" ht="22.5" x14ac:dyDescent="0.2">
      <c r="A228" s="3"/>
      <c r="B228" s="71" t="s">
        <v>309</v>
      </c>
      <c r="C228" s="76" t="s">
        <v>116</v>
      </c>
      <c r="D228" s="32" t="s">
        <v>467</v>
      </c>
      <c r="E228" s="153"/>
      <c r="F228" s="153"/>
      <c r="G228" s="153"/>
      <c r="H228" s="153"/>
      <c r="I228" s="153"/>
      <c r="J228" s="153"/>
      <c r="K228" s="154">
        <f t="shared" si="17"/>
        <v>0</v>
      </c>
      <c r="L228" s="155"/>
      <c r="M228" s="114"/>
      <c r="N228" s="115"/>
    </row>
    <row r="229" spans="1:14" ht="12.75" customHeight="1" x14ac:dyDescent="0.2">
      <c r="A229" s="3"/>
      <c r="B229" s="82" t="s">
        <v>117</v>
      </c>
      <c r="C229" s="76" t="s">
        <v>116</v>
      </c>
      <c r="D229" s="32" t="s">
        <v>468</v>
      </c>
      <c r="E229" s="153"/>
      <c r="F229" s="153"/>
      <c r="G229" s="153"/>
      <c r="H229" s="153"/>
      <c r="I229" s="153"/>
      <c r="J229" s="153"/>
      <c r="K229" s="154">
        <f t="shared" si="17"/>
        <v>0</v>
      </c>
      <c r="L229" s="155"/>
      <c r="M229" s="114"/>
      <c r="N229" s="115"/>
    </row>
    <row r="230" spans="1:14" ht="22.5" x14ac:dyDescent="0.2">
      <c r="A230" s="3"/>
      <c r="B230" s="71" t="s">
        <v>309</v>
      </c>
      <c r="C230" s="76" t="s">
        <v>116</v>
      </c>
      <c r="D230" s="32" t="s">
        <v>469</v>
      </c>
      <c r="E230" s="153"/>
      <c r="F230" s="153"/>
      <c r="G230" s="153"/>
      <c r="H230" s="153"/>
      <c r="I230" s="153"/>
      <c r="J230" s="153"/>
      <c r="K230" s="154">
        <f t="shared" si="17"/>
        <v>0</v>
      </c>
      <c r="L230" s="155"/>
      <c r="M230" s="114"/>
      <c r="N230" s="115"/>
    </row>
    <row r="231" spans="1:14" ht="21.75" x14ac:dyDescent="0.2">
      <c r="A231" s="3"/>
      <c r="B231" s="63" t="s">
        <v>310</v>
      </c>
      <c r="C231" s="34" t="s">
        <v>119</v>
      </c>
      <c r="D231" s="32" t="s">
        <v>470</v>
      </c>
      <c r="E231" s="153"/>
      <c r="F231" s="153"/>
      <c r="G231" s="153"/>
      <c r="H231" s="153"/>
      <c r="I231" s="153"/>
      <c r="J231" s="153"/>
      <c r="K231" s="154">
        <f t="shared" si="17"/>
        <v>0</v>
      </c>
      <c r="L231" s="155"/>
      <c r="M231" s="114"/>
      <c r="N231" s="115"/>
    </row>
    <row r="232" spans="1:14" x14ac:dyDescent="0.2">
      <c r="A232" s="3"/>
      <c r="B232" s="37" t="s">
        <v>294</v>
      </c>
      <c r="C232" s="34"/>
      <c r="D232" s="32"/>
      <c r="E232" s="169"/>
      <c r="F232" s="169"/>
      <c r="G232" s="169"/>
      <c r="H232" s="169"/>
      <c r="I232" s="169"/>
      <c r="J232" s="169"/>
      <c r="K232" s="169"/>
      <c r="L232" s="172"/>
      <c r="M232" s="114"/>
      <c r="N232" s="115"/>
    </row>
    <row r="233" spans="1:14" x14ac:dyDescent="0.2">
      <c r="A233" s="3"/>
      <c r="B233" s="137"/>
      <c r="C233" s="135"/>
      <c r="D233" s="136"/>
      <c r="E233" s="168"/>
      <c r="F233" s="168"/>
      <c r="G233" s="168"/>
      <c r="H233" s="168"/>
      <c r="I233" s="168"/>
      <c r="J233" s="168"/>
      <c r="K233" s="164">
        <f>E233+G233-I233</f>
        <v>0</v>
      </c>
      <c r="L233" s="165"/>
      <c r="M233" s="133"/>
      <c r="N233" s="134"/>
    </row>
    <row r="234" spans="1:14" ht="0.75" customHeight="1" thickBot="1" x14ac:dyDescent="0.25">
      <c r="A234" s="3"/>
      <c r="B234" s="62"/>
      <c r="C234" s="88"/>
      <c r="D234" s="73"/>
      <c r="E234" s="163"/>
      <c r="F234" s="163"/>
      <c r="G234" s="163"/>
      <c r="H234" s="163"/>
      <c r="I234" s="163"/>
      <c r="J234" s="163"/>
      <c r="K234" s="170"/>
      <c r="L234" s="171"/>
    </row>
    <row r="235" spans="1:14" ht="12.75" customHeight="1" x14ac:dyDescent="0.2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 x14ac:dyDescent="0.2">
      <c r="A236" s="3"/>
      <c r="B236" s="147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0"/>
    </row>
    <row r="237" spans="1:14" ht="17.100000000000001" customHeight="1" x14ac:dyDescent="0.2">
      <c r="A237" s="3"/>
      <c r="B237" s="72" t="s">
        <v>3</v>
      </c>
      <c r="C237" s="15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0"/>
    </row>
    <row r="238" spans="1:14" ht="12" thickBot="1" x14ac:dyDescent="0.25">
      <c r="A238" s="3"/>
      <c r="B238" s="17">
        <v>1</v>
      </c>
      <c r="C238" s="18" t="s">
        <v>5</v>
      </c>
      <c r="D238" s="19">
        <v>3</v>
      </c>
      <c r="E238" s="161">
        <v>4</v>
      </c>
      <c r="F238" s="162"/>
      <c r="G238" s="161">
        <v>5</v>
      </c>
      <c r="H238" s="162"/>
      <c r="I238" s="161">
        <v>6</v>
      </c>
      <c r="J238" s="162"/>
      <c r="K238" s="161">
        <v>7</v>
      </c>
      <c r="L238" s="167"/>
    </row>
    <row r="239" spans="1:14" ht="21.75" x14ac:dyDescent="0.2">
      <c r="A239" s="3"/>
      <c r="B239" s="55" t="s">
        <v>312</v>
      </c>
      <c r="C239" s="48" t="s">
        <v>120</v>
      </c>
      <c r="D239" s="59" t="s">
        <v>471</v>
      </c>
      <c r="E239" s="157"/>
      <c r="F239" s="157"/>
      <c r="G239" s="157"/>
      <c r="H239" s="157"/>
      <c r="I239" s="157"/>
      <c r="J239" s="157"/>
      <c r="K239" s="158">
        <f>E239+G239-I239</f>
        <v>0</v>
      </c>
      <c r="L239" s="159"/>
      <c r="M239" s="114"/>
      <c r="N239" s="115"/>
    </row>
    <row r="240" spans="1:14" ht="22.5" x14ac:dyDescent="0.2">
      <c r="A240" s="3"/>
      <c r="B240" s="33" t="s">
        <v>313</v>
      </c>
      <c r="C240" s="76" t="s">
        <v>120</v>
      </c>
      <c r="D240" s="32" t="s">
        <v>472</v>
      </c>
      <c r="E240" s="153"/>
      <c r="F240" s="153"/>
      <c r="G240" s="153"/>
      <c r="H240" s="153"/>
      <c r="I240" s="153"/>
      <c r="J240" s="153"/>
      <c r="K240" s="154">
        <f>E240+G240-I240</f>
        <v>0</v>
      </c>
      <c r="L240" s="155"/>
      <c r="M240" s="114"/>
      <c r="N240" s="115"/>
    </row>
    <row r="241" spans="1:16" ht="12.75" customHeight="1" x14ac:dyDescent="0.2">
      <c r="A241" s="3"/>
      <c r="B241" s="60" t="s">
        <v>121</v>
      </c>
      <c r="C241" s="76" t="s">
        <v>120</v>
      </c>
      <c r="D241" s="32" t="s">
        <v>473</v>
      </c>
      <c r="E241" s="153"/>
      <c r="F241" s="153"/>
      <c r="G241" s="153"/>
      <c r="H241" s="153"/>
      <c r="I241" s="153"/>
      <c r="J241" s="153"/>
      <c r="K241" s="154">
        <f>E241+G241-I241</f>
        <v>0</v>
      </c>
      <c r="L241" s="155"/>
      <c r="M241" s="114"/>
      <c r="N241" s="115"/>
    </row>
    <row r="242" spans="1:16" ht="12.75" customHeight="1" x14ac:dyDescent="0.2">
      <c r="A242" s="3"/>
      <c r="B242" s="137"/>
      <c r="C242" s="135"/>
      <c r="D242" s="136"/>
      <c r="E242" s="168"/>
      <c r="F242" s="168"/>
      <c r="G242" s="168"/>
      <c r="H242" s="168"/>
      <c r="I242" s="168"/>
      <c r="J242" s="168"/>
      <c r="K242" s="164">
        <f>E242+G242-I242</f>
        <v>0</v>
      </c>
      <c r="L242" s="165"/>
      <c r="M242" s="133"/>
      <c r="N242" s="134"/>
    </row>
    <row r="243" spans="1:16" ht="12.75" hidden="1" customHeight="1" x14ac:dyDescent="0.2">
      <c r="A243" s="3"/>
      <c r="B243" s="84"/>
      <c r="C243" s="86"/>
      <c r="D243" s="87"/>
      <c r="E243" s="156"/>
      <c r="F243" s="156"/>
      <c r="G243" s="156"/>
      <c r="H243" s="156"/>
      <c r="I243" s="156"/>
      <c r="J243" s="156"/>
      <c r="K243" s="154"/>
      <c r="L243" s="155"/>
      <c r="M243" s="114"/>
      <c r="N243" s="115"/>
    </row>
    <row r="244" spans="1:16" ht="32.25" x14ac:dyDescent="0.2">
      <c r="A244" s="3"/>
      <c r="B244" s="55" t="s">
        <v>314</v>
      </c>
      <c r="C244" s="34" t="s">
        <v>122</v>
      </c>
      <c r="D244" s="32" t="s">
        <v>474</v>
      </c>
      <c r="E244" s="153"/>
      <c r="F244" s="153"/>
      <c r="G244" s="153"/>
      <c r="H244" s="153"/>
      <c r="I244" s="153"/>
      <c r="J244" s="153"/>
      <c r="K244" s="154">
        <f t="shared" ref="K244:K259" si="18">E244+G244-I244</f>
        <v>0</v>
      </c>
      <c r="L244" s="155"/>
      <c r="M244" s="114"/>
      <c r="N244" s="115"/>
    </row>
    <row r="245" spans="1:16" ht="22.5" x14ac:dyDescent="0.2">
      <c r="A245" s="3"/>
      <c r="B245" s="33" t="s">
        <v>308</v>
      </c>
      <c r="C245" s="76" t="s">
        <v>122</v>
      </c>
      <c r="D245" s="32" t="s">
        <v>475</v>
      </c>
      <c r="E245" s="153"/>
      <c r="F245" s="153"/>
      <c r="G245" s="153"/>
      <c r="H245" s="153"/>
      <c r="I245" s="153"/>
      <c r="J245" s="153"/>
      <c r="K245" s="154">
        <f t="shared" si="18"/>
        <v>0</v>
      </c>
      <c r="L245" s="155"/>
      <c r="M245" s="114"/>
      <c r="N245" s="115"/>
    </row>
    <row r="246" spans="1:16" ht="22.5" x14ac:dyDescent="0.2">
      <c r="A246" s="3"/>
      <c r="B246" s="71" t="s">
        <v>309</v>
      </c>
      <c r="C246" s="76" t="s">
        <v>122</v>
      </c>
      <c r="D246" s="32" t="s">
        <v>476</v>
      </c>
      <c r="E246" s="153"/>
      <c r="F246" s="153"/>
      <c r="G246" s="153"/>
      <c r="H246" s="153"/>
      <c r="I246" s="153"/>
      <c r="J246" s="153"/>
      <c r="K246" s="154">
        <f t="shared" si="18"/>
        <v>0</v>
      </c>
      <c r="L246" s="155"/>
      <c r="M246" s="114"/>
      <c r="N246" s="115"/>
    </row>
    <row r="247" spans="1:16" x14ac:dyDescent="0.2">
      <c r="A247" s="3"/>
      <c r="B247" s="60" t="s">
        <v>117</v>
      </c>
      <c r="C247" s="76" t="s">
        <v>122</v>
      </c>
      <c r="D247" s="32" t="s">
        <v>477</v>
      </c>
      <c r="E247" s="153"/>
      <c r="F247" s="153"/>
      <c r="G247" s="153"/>
      <c r="H247" s="153"/>
      <c r="I247" s="153"/>
      <c r="J247" s="153"/>
      <c r="K247" s="154">
        <f t="shared" si="18"/>
        <v>0</v>
      </c>
      <c r="L247" s="155"/>
      <c r="M247" s="114"/>
      <c r="N247" s="115"/>
    </row>
    <row r="248" spans="1:16" ht="22.5" x14ac:dyDescent="0.2">
      <c r="A248" s="3"/>
      <c r="B248" s="74" t="s">
        <v>309</v>
      </c>
      <c r="C248" s="76" t="s">
        <v>122</v>
      </c>
      <c r="D248" s="32" t="s">
        <v>478</v>
      </c>
      <c r="E248" s="153"/>
      <c r="F248" s="153"/>
      <c r="G248" s="153"/>
      <c r="H248" s="153"/>
      <c r="I248" s="153"/>
      <c r="J248" s="153"/>
      <c r="K248" s="154">
        <f t="shared" si="18"/>
        <v>0</v>
      </c>
      <c r="L248" s="155"/>
      <c r="M248" s="114"/>
      <c r="N248" s="115"/>
    </row>
    <row r="249" spans="1:16" ht="32.25" x14ac:dyDescent="0.2">
      <c r="A249" s="3"/>
      <c r="B249" s="55" t="s">
        <v>489</v>
      </c>
      <c r="C249" s="34" t="s">
        <v>123</v>
      </c>
      <c r="D249" s="32" t="s">
        <v>479</v>
      </c>
      <c r="E249" s="153"/>
      <c r="F249" s="153"/>
      <c r="G249" s="153"/>
      <c r="H249" s="153"/>
      <c r="I249" s="153"/>
      <c r="J249" s="153"/>
      <c r="K249" s="154">
        <f t="shared" si="18"/>
        <v>0</v>
      </c>
      <c r="L249" s="155"/>
      <c r="M249" s="114"/>
      <c r="N249" s="115"/>
    </row>
    <row r="250" spans="1:16" ht="22.5" x14ac:dyDescent="0.2">
      <c r="A250" s="3"/>
      <c r="B250" s="33" t="s">
        <v>308</v>
      </c>
      <c r="C250" s="76" t="s">
        <v>123</v>
      </c>
      <c r="D250" s="32" t="s">
        <v>480</v>
      </c>
      <c r="E250" s="153"/>
      <c r="F250" s="153"/>
      <c r="G250" s="153"/>
      <c r="H250" s="153"/>
      <c r="I250" s="153"/>
      <c r="J250" s="153"/>
      <c r="K250" s="154">
        <f t="shared" si="18"/>
        <v>0</v>
      </c>
      <c r="L250" s="155"/>
      <c r="M250" s="114"/>
      <c r="N250" s="115"/>
    </row>
    <row r="251" spans="1:16" ht="22.5" x14ac:dyDescent="0.2">
      <c r="A251" s="3"/>
      <c r="B251" s="71" t="s">
        <v>315</v>
      </c>
      <c r="C251" s="76" t="s">
        <v>123</v>
      </c>
      <c r="D251" s="32" t="s">
        <v>481</v>
      </c>
      <c r="E251" s="153"/>
      <c r="F251" s="153"/>
      <c r="G251" s="153"/>
      <c r="H251" s="153"/>
      <c r="I251" s="153"/>
      <c r="J251" s="153"/>
      <c r="K251" s="154">
        <f t="shared" si="18"/>
        <v>0</v>
      </c>
      <c r="L251" s="155"/>
      <c r="M251" s="114"/>
      <c r="N251" s="115"/>
    </row>
    <row r="252" spans="1:16" x14ac:dyDescent="0.2">
      <c r="A252" s="3"/>
      <c r="B252" s="89" t="s">
        <v>118</v>
      </c>
      <c r="C252" s="76" t="s">
        <v>123</v>
      </c>
      <c r="D252" s="32" t="s">
        <v>482</v>
      </c>
      <c r="E252" s="153"/>
      <c r="F252" s="153"/>
      <c r="G252" s="153"/>
      <c r="H252" s="153"/>
      <c r="I252" s="153"/>
      <c r="J252" s="153"/>
      <c r="K252" s="154">
        <f t="shared" si="18"/>
        <v>0</v>
      </c>
      <c r="L252" s="155"/>
      <c r="M252" s="114"/>
      <c r="N252" s="115"/>
    </row>
    <row r="253" spans="1:16" ht="13.5" customHeight="1" x14ac:dyDescent="0.2">
      <c r="A253" s="3"/>
      <c r="B253" s="82" t="s">
        <v>124</v>
      </c>
      <c r="C253" s="76" t="s">
        <v>123</v>
      </c>
      <c r="D253" s="32" t="s">
        <v>483</v>
      </c>
      <c r="E253" s="153"/>
      <c r="F253" s="153"/>
      <c r="G253" s="153"/>
      <c r="H253" s="153"/>
      <c r="I253" s="153"/>
      <c r="J253" s="153"/>
      <c r="K253" s="154">
        <f t="shared" si="18"/>
        <v>0</v>
      </c>
      <c r="L253" s="155"/>
      <c r="M253" s="114"/>
      <c r="N253" s="115"/>
    </row>
    <row r="254" spans="1:16" ht="22.5" x14ac:dyDescent="0.2">
      <c r="A254" s="3"/>
      <c r="B254" s="71" t="s">
        <v>309</v>
      </c>
      <c r="C254" s="76" t="s">
        <v>123</v>
      </c>
      <c r="D254" s="32" t="s">
        <v>484</v>
      </c>
      <c r="E254" s="153"/>
      <c r="F254" s="153"/>
      <c r="G254" s="153"/>
      <c r="H254" s="153"/>
      <c r="I254" s="153"/>
      <c r="J254" s="153"/>
      <c r="K254" s="154">
        <f t="shared" si="18"/>
        <v>0</v>
      </c>
      <c r="L254" s="155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0" t="s">
        <v>117</v>
      </c>
      <c r="C255" s="76" t="s">
        <v>123</v>
      </c>
      <c r="D255" s="32" t="s">
        <v>485</v>
      </c>
      <c r="E255" s="153"/>
      <c r="F255" s="153"/>
      <c r="G255" s="153"/>
      <c r="H255" s="153"/>
      <c r="I255" s="153"/>
      <c r="J255" s="153"/>
      <c r="K255" s="154">
        <f t="shared" si="18"/>
        <v>0</v>
      </c>
      <c r="L255" s="155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4" t="s">
        <v>309</v>
      </c>
      <c r="C256" s="76" t="s">
        <v>123</v>
      </c>
      <c r="D256" s="32" t="s">
        <v>486</v>
      </c>
      <c r="E256" s="153"/>
      <c r="F256" s="153"/>
      <c r="G256" s="153"/>
      <c r="H256" s="153"/>
      <c r="I256" s="153"/>
      <c r="J256" s="153"/>
      <c r="K256" s="154">
        <f t="shared" si="18"/>
        <v>0</v>
      </c>
      <c r="L256" s="155"/>
      <c r="M256" s="12"/>
      <c r="N256" s="115" t="s">
        <v>526</v>
      </c>
    </row>
    <row r="257" spans="1:14" x14ac:dyDescent="0.2">
      <c r="A257" s="3"/>
      <c r="B257" s="33" t="s">
        <v>316</v>
      </c>
      <c r="C257" s="76" t="s">
        <v>123</v>
      </c>
      <c r="D257" s="32" t="s">
        <v>487</v>
      </c>
      <c r="E257" s="153"/>
      <c r="F257" s="153"/>
      <c r="G257" s="153"/>
      <c r="H257" s="153"/>
      <c r="I257" s="153"/>
      <c r="J257" s="153"/>
      <c r="K257" s="154">
        <f t="shared" si="18"/>
        <v>0</v>
      </c>
      <c r="L257" s="155"/>
      <c r="M257" s="114"/>
      <c r="N257" s="115"/>
    </row>
    <row r="258" spans="1:14" x14ac:dyDescent="0.2">
      <c r="A258" s="3"/>
      <c r="B258" s="33" t="s">
        <v>317</v>
      </c>
      <c r="C258" s="76" t="s">
        <v>123</v>
      </c>
      <c r="D258" s="32" t="s">
        <v>488</v>
      </c>
      <c r="E258" s="153"/>
      <c r="F258" s="153"/>
      <c r="G258" s="153"/>
      <c r="H258" s="153"/>
      <c r="I258" s="153"/>
      <c r="J258" s="153"/>
      <c r="K258" s="154">
        <f t="shared" si="18"/>
        <v>0</v>
      </c>
      <c r="L258" s="155"/>
      <c r="M258" s="114"/>
      <c r="N258" s="115"/>
    </row>
    <row r="259" spans="1:14" x14ac:dyDescent="0.2">
      <c r="A259" s="3"/>
      <c r="B259" s="137"/>
      <c r="C259" s="135"/>
      <c r="D259" s="136"/>
      <c r="E259" s="168"/>
      <c r="F259" s="168"/>
      <c r="G259" s="168"/>
      <c r="H259" s="168"/>
      <c r="I259" s="168"/>
      <c r="J259" s="168"/>
      <c r="K259" s="164">
        <f t="shared" si="18"/>
        <v>0</v>
      </c>
      <c r="L259" s="165"/>
      <c r="M259" s="133"/>
      <c r="N259" s="134"/>
    </row>
    <row r="260" spans="1:14" ht="0.75" customHeight="1" thickBot="1" x14ac:dyDescent="0.25">
      <c r="A260" s="3"/>
      <c r="B260" s="84"/>
      <c r="C260" s="88"/>
      <c r="D260" s="73"/>
      <c r="E260" s="163"/>
      <c r="F260" s="163"/>
      <c r="G260" s="163"/>
      <c r="H260" s="163"/>
      <c r="I260" s="163"/>
      <c r="J260" s="163"/>
      <c r="K260" s="170"/>
      <c r="L260" s="171"/>
    </row>
    <row r="261" spans="1:14" x14ac:dyDescent="0.2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520</v>
      </c>
    </row>
    <row r="262" spans="1:14" ht="17.100000000000001" customHeight="1" x14ac:dyDescent="0.2">
      <c r="A262" s="3"/>
      <c r="B262" s="147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0"/>
    </row>
    <row r="263" spans="1:14" ht="17.100000000000001" customHeight="1" x14ac:dyDescent="0.2">
      <c r="A263" s="3"/>
      <c r="B263" s="72" t="s">
        <v>3</v>
      </c>
      <c r="C263" s="15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0"/>
    </row>
    <row r="264" spans="1:14" ht="12.75" customHeight="1" thickBot="1" x14ac:dyDescent="0.25">
      <c r="A264" s="3"/>
      <c r="B264" s="17">
        <v>1</v>
      </c>
      <c r="C264" s="18" t="s">
        <v>5</v>
      </c>
      <c r="D264" s="19">
        <v>3</v>
      </c>
      <c r="E264" s="161">
        <v>4</v>
      </c>
      <c r="F264" s="162"/>
      <c r="G264" s="161">
        <v>5</v>
      </c>
      <c r="H264" s="162"/>
      <c r="I264" s="161">
        <v>6</v>
      </c>
      <c r="J264" s="162"/>
      <c r="K264" s="161">
        <v>7</v>
      </c>
      <c r="L264" s="167"/>
    </row>
    <row r="265" spans="1:14" ht="32.25" x14ac:dyDescent="0.2">
      <c r="A265" s="3"/>
      <c r="B265" s="55" t="s">
        <v>490</v>
      </c>
      <c r="C265" s="48" t="s">
        <v>125</v>
      </c>
      <c r="D265" s="59" t="s">
        <v>491</v>
      </c>
      <c r="E265" s="157"/>
      <c r="F265" s="157"/>
      <c r="G265" s="157"/>
      <c r="H265" s="157"/>
      <c r="I265" s="157"/>
      <c r="J265" s="157"/>
      <c r="K265" s="158">
        <f t="shared" ref="K265:K274" si="19">E265+G265-I265</f>
        <v>0</v>
      </c>
      <c r="L265" s="159"/>
      <c r="M265" s="114"/>
      <c r="N265" s="115"/>
    </row>
    <row r="266" spans="1:14" ht="22.5" x14ac:dyDescent="0.2">
      <c r="A266" s="3"/>
      <c r="B266" s="33" t="s">
        <v>308</v>
      </c>
      <c r="C266" s="76" t="s">
        <v>125</v>
      </c>
      <c r="D266" s="32" t="s">
        <v>492</v>
      </c>
      <c r="E266" s="153"/>
      <c r="F266" s="153"/>
      <c r="G266" s="153"/>
      <c r="H266" s="153"/>
      <c r="I266" s="153"/>
      <c r="J266" s="153"/>
      <c r="K266" s="154">
        <f t="shared" si="19"/>
        <v>0</v>
      </c>
      <c r="L266" s="155"/>
      <c r="M266" s="114"/>
      <c r="N266" s="115"/>
    </row>
    <row r="267" spans="1:14" ht="22.5" x14ac:dyDescent="0.2">
      <c r="A267" s="3"/>
      <c r="B267" s="71" t="s">
        <v>315</v>
      </c>
      <c r="C267" s="76" t="s">
        <v>125</v>
      </c>
      <c r="D267" s="32" t="s">
        <v>493</v>
      </c>
      <c r="E267" s="153"/>
      <c r="F267" s="153"/>
      <c r="G267" s="153"/>
      <c r="H267" s="153"/>
      <c r="I267" s="153"/>
      <c r="J267" s="153"/>
      <c r="K267" s="154">
        <f t="shared" si="19"/>
        <v>0</v>
      </c>
      <c r="L267" s="155"/>
      <c r="M267" s="114"/>
      <c r="N267" s="115"/>
    </row>
    <row r="268" spans="1:14" x14ac:dyDescent="0.2">
      <c r="A268" s="3"/>
      <c r="B268" s="89" t="s">
        <v>118</v>
      </c>
      <c r="C268" s="76" t="s">
        <v>125</v>
      </c>
      <c r="D268" s="32" t="s">
        <v>494</v>
      </c>
      <c r="E268" s="153"/>
      <c r="F268" s="153"/>
      <c r="G268" s="153"/>
      <c r="H268" s="153"/>
      <c r="I268" s="153"/>
      <c r="J268" s="153"/>
      <c r="K268" s="154">
        <f t="shared" si="19"/>
        <v>0</v>
      </c>
      <c r="L268" s="155"/>
      <c r="M268" s="114"/>
      <c r="N268" s="115"/>
    </row>
    <row r="269" spans="1:14" ht="12.75" customHeight="1" x14ac:dyDescent="0.2">
      <c r="A269" s="3"/>
      <c r="B269" s="82" t="s">
        <v>124</v>
      </c>
      <c r="C269" s="76" t="s">
        <v>125</v>
      </c>
      <c r="D269" s="32" t="s">
        <v>495</v>
      </c>
      <c r="E269" s="153"/>
      <c r="F269" s="153"/>
      <c r="G269" s="153"/>
      <c r="H269" s="153"/>
      <c r="I269" s="153"/>
      <c r="J269" s="153"/>
      <c r="K269" s="154">
        <f t="shared" si="19"/>
        <v>0</v>
      </c>
      <c r="L269" s="155"/>
      <c r="M269" s="114"/>
      <c r="N269" s="115"/>
    </row>
    <row r="270" spans="1:14" ht="22.5" x14ac:dyDescent="0.2">
      <c r="A270" s="3"/>
      <c r="B270" s="71" t="s">
        <v>309</v>
      </c>
      <c r="C270" s="76" t="s">
        <v>125</v>
      </c>
      <c r="D270" s="32" t="s">
        <v>496</v>
      </c>
      <c r="E270" s="153"/>
      <c r="F270" s="153"/>
      <c r="G270" s="153"/>
      <c r="H270" s="153"/>
      <c r="I270" s="153"/>
      <c r="J270" s="153"/>
      <c r="K270" s="154">
        <f t="shared" si="19"/>
        <v>0</v>
      </c>
      <c r="L270" s="155"/>
      <c r="M270" s="114"/>
      <c r="N270" s="115"/>
    </row>
    <row r="271" spans="1:14" ht="12.75" customHeight="1" x14ac:dyDescent="0.2">
      <c r="A271" s="3"/>
      <c r="B271" s="60" t="s">
        <v>117</v>
      </c>
      <c r="C271" s="76" t="s">
        <v>125</v>
      </c>
      <c r="D271" s="32" t="s">
        <v>497</v>
      </c>
      <c r="E271" s="153"/>
      <c r="F271" s="153"/>
      <c r="G271" s="153"/>
      <c r="H271" s="153"/>
      <c r="I271" s="153"/>
      <c r="J271" s="153"/>
      <c r="K271" s="154">
        <f t="shared" si="19"/>
        <v>0</v>
      </c>
      <c r="L271" s="155"/>
      <c r="M271" s="114"/>
      <c r="N271" s="115"/>
    </row>
    <row r="272" spans="1:14" ht="22.5" x14ac:dyDescent="0.2">
      <c r="A272" s="3"/>
      <c r="B272" s="74" t="s">
        <v>309</v>
      </c>
      <c r="C272" s="76" t="s">
        <v>125</v>
      </c>
      <c r="D272" s="32" t="s">
        <v>498</v>
      </c>
      <c r="E272" s="153"/>
      <c r="F272" s="153"/>
      <c r="G272" s="153"/>
      <c r="H272" s="153"/>
      <c r="I272" s="153"/>
      <c r="J272" s="153"/>
      <c r="K272" s="154">
        <f t="shared" si="19"/>
        <v>0</v>
      </c>
      <c r="L272" s="155"/>
      <c r="M272" s="114"/>
      <c r="N272" s="115"/>
    </row>
    <row r="273" spans="1:14" x14ac:dyDescent="0.2">
      <c r="A273" s="3"/>
      <c r="B273" s="33" t="s">
        <v>316</v>
      </c>
      <c r="C273" s="76" t="s">
        <v>125</v>
      </c>
      <c r="D273" s="32" t="s">
        <v>499</v>
      </c>
      <c r="E273" s="153"/>
      <c r="F273" s="153"/>
      <c r="G273" s="153"/>
      <c r="H273" s="153"/>
      <c r="I273" s="153"/>
      <c r="J273" s="153"/>
      <c r="K273" s="154">
        <f t="shared" si="19"/>
        <v>0</v>
      </c>
      <c r="L273" s="155"/>
      <c r="M273" s="114"/>
      <c r="N273" s="115"/>
    </row>
    <row r="274" spans="1:14" x14ac:dyDescent="0.2">
      <c r="A274" s="3"/>
      <c r="B274" s="137"/>
      <c r="C274" s="135"/>
      <c r="D274" s="136"/>
      <c r="E274" s="168"/>
      <c r="F274" s="168"/>
      <c r="G274" s="168"/>
      <c r="H274" s="168"/>
      <c r="I274" s="168"/>
      <c r="J274" s="168"/>
      <c r="K274" s="164">
        <f t="shared" si="19"/>
        <v>0</v>
      </c>
      <c r="L274" s="165"/>
      <c r="M274" s="133"/>
      <c r="N274" s="134"/>
    </row>
    <row r="275" spans="1:14" hidden="1" x14ac:dyDescent="0.2">
      <c r="A275" s="3"/>
      <c r="B275" s="84"/>
      <c r="C275" s="86"/>
      <c r="D275" s="87"/>
      <c r="E275" s="156"/>
      <c r="F275" s="156"/>
      <c r="G275" s="156"/>
      <c r="H275" s="156"/>
      <c r="I275" s="156"/>
      <c r="J275" s="156"/>
      <c r="K275" s="154"/>
      <c r="L275" s="155"/>
      <c r="M275" s="114"/>
      <c r="N275" s="115"/>
    </row>
    <row r="276" spans="1:14" ht="21.75" x14ac:dyDescent="0.2">
      <c r="A276" s="3"/>
      <c r="B276" s="55" t="s">
        <v>510</v>
      </c>
      <c r="C276" s="34" t="s">
        <v>126</v>
      </c>
      <c r="D276" s="32" t="s">
        <v>500</v>
      </c>
      <c r="E276" s="153"/>
      <c r="F276" s="153"/>
      <c r="G276" s="153"/>
      <c r="H276" s="153"/>
      <c r="I276" s="153"/>
      <c r="J276" s="153"/>
      <c r="K276" s="154">
        <f t="shared" ref="K276:K286" si="20">E276+G276-I276</f>
        <v>0</v>
      </c>
      <c r="L276" s="155"/>
      <c r="M276" s="114"/>
      <c r="N276" s="115"/>
    </row>
    <row r="277" spans="1:14" ht="33.75" x14ac:dyDescent="0.2">
      <c r="A277" s="3"/>
      <c r="B277" s="33" t="s">
        <v>319</v>
      </c>
      <c r="C277" s="76" t="s">
        <v>126</v>
      </c>
      <c r="D277" s="32" t="s">
        <v>501</v>
      </c>
      <c r="E277" s="153"/>
      <c r="F277" s="153"/>
      <c r="G277" s="153"/>
      <c r="H277" s="153"/>
      <c r="I277" s="153"/>
      <c r="J277" s="153"/>
      <c r="K277" s="154">
        <f t="shared" si="20"/>
        <v>0</v>
      </c>
      <c r="L277" s="155"/>
      <c r="M277" s="114"/>
      <c r="N277" s="115"/>
    </row>
    <row r="278" spans="1:14" x14ac:dyDescent="0.2">
      <c r="A278" s="3"/>
      <c r="B278" s="74" t="s">
        <v>320</v>
      </c>
      <c r="C278" s="76" t="s">
        <v>126</v>
      </c>
      <c r="D278" s="32" t="s">
        <v>502</v>
      </c>
      <c r="E278" s="153"/>
      <c r="F278" s="153"/>
      <c r="G278" s="153"/>
      <c r="H278" s="153"/>
      <c r="I278" s="153"/>
      <c r="J278" s="153"/>
      <c r="K278" s="154">
        <f t="shared" si="20"/>
        <v>0</v>
      </c>
      <c r="L278" s="155"/>
      <c r="M278" s="114"/>
      <c r="N278" s="115"/>
    </row>
    <row r="279" spans="1:14" ht="22.5" x14ac:dyDescent="0.2">
      <c r="A279" s="3"/>
      <c r="B279" s="90" t="s">
        <v>315</v>
      </c>
      <c r="C279" s="76" t="s">
        <v>126</v>
      </c>
      <c r="D279" s="32" t="s">
        <v>503</v>
      </c>
      <c r="E279" s="153"/>
      <c r="F279" s="153"/>
      <c r="G279" s="153"/>
      <c r="H279" s="153"/>
      <c r="I279" s="153"/>
      <c r="J279" s="153"/>
      <c r="K279" s="154">
        <f t="shared" si="20"/>
        <v>0</v>
      </c>
      <c r="L279" s="155"/>
      <c r="M279" s="114"/>
      <c r="N279" s="115"/>
    </row>
    <row r="280" spans="1:14" x14ac:dyDescent="0.2">
      <c r="A280" s="3"/>
      <c r="B280" s="91" t="s">
        <v>118</v>
      </c>
      <c r="C280" s="76" t="s">
        <v>126</v>
      </c>
      <c r="D280" s="32" t="s">
        <v>504</v>
      </c>
      <c r="E280" s="153"/>
      <c r="F280" s="153"/>
      <c r="G280" s="153"/>
      <c r="H280" s="153"/>
      <c r="I280" s="153"/>
      <c r="J280" s="153"/>
      <c r="K280" s="154">
        <f t="shared" si="20"/>
        <v>0</v>
      </c>
      <c r="L280" s="155"/>
      <c r="M280" s="114"/>
      <c r="N280" s="115"/>
    </row>
    <row r="281" spans="1:14" ht="12.75" customHeight="1" x14ac:dyDescent="0.2">
      <c r="A281" s="3"/>
      <c r="B281" s="89" t="s">
        <v>332</v>
      </c>
      <c r="C281" s="76" t="s">
        <v>126</v>
      </c>
      <c r="D281" s="32" t="s">
        <v>505</v>
      </c>
      <c r="E281" s="153"/>
      <c r="F281" s="153"/>
      <c r="G281" s="153"/>
      <c r="H281" s="153"/>
      <c r="I281" s="153"/>
      <c r="J281" s="153"/>
      <c r="K281" s="154">
        <f t="shared" si="20"/>
        <v>0</v>
      </c>
      <c r="L281" s="155"/>
      <c r="M281" s="114"/>
      <c r="N281" s="115"/>
    </row>
    <row r="282" spans="1:14" ht="33.75" x14ac:dyDescent="0.2">
      <c r="A282" s="3"/>
      <c r="B282" s="90" t="s">
        <v>309</v>
      </c>
      <c r="C282" s="76" t="s">
        <v>126</v>
      </c>
      <c r="D282" s="32" t="s">
        <v>506</v>
      </c>
      <c r="E282" s="153"/>
      <c r="F282" s="153"/>
      <c r="G282" s="153"/>
      <c r="H282" s="153"/>
      <c r="I282" s="153"/>
      <c r="J282" s="153"/>
      <c r="K282" s="154">
        <f t="shared" si="20"/>
        <v>0</v>
      </c>
      <c r="L282" s="155"/>
      <c r="M282" s="114"/>
      <c r="N282" s="115"/>
    </row>
    <row r="283" spans="1:14" x14ac:dyDescent="0.2">
      <c r="A283" s="3"/>
      <c r="B283" s="75" t="s">
        <v>321</v>
      </c>
      <c r="C283" s="76" t="s">
        <v>126</v>
      </c>
      <c r="D283" s="32" t="s">
        <v>507</v>
      </c>
      <c r="E283" s="153"/>
      <c r="F283" s="153"/>
      <c r="G283" s="153"/>
      <c r="H283" s="153"/>
      <c r="I283" s="153"/>
      <c r="J283" s="153"/>
      <c r="K283" s="154">
        <f t="shared" si="20"/>
        <v>0</v>
      </c>
      <c r="L283" s="155"/>
      <c r="M283" s="114"/>
      <c r="N283" s="115"/>
    </row>
    <row r="284" spans="1:14" ht="33.75" x14ac:dyDescent="0.2">
      <c r="A284" s="3"/>
      <c r="B284" s="90" t="s">
        <v>309</v>
      </c>
      <c r="C284" s="76" t="s">
        <v>126</v>
      </c>
      <c r="D284" s="32" t="s">
        <v>508</v>
      </c>
      <c r="E284" s="153"/>
      <c r="F284" s="153"/>
      <c r="G284" s="153"/>
      <c r="H284" s="153"/>
      <c r="I284" s="153"/>
      <c r="J284" s="153"/>
      <c r="K284" s="154">
        <f t="shared" si="20"/>
        <v>0</v>
      </c>
      <c r="L284" s="155"/>
      <c r="M284" s="114"/>
      <c r="N284" s="115"/>
    </row>
    <row r="285" spans="1:14" x14ac:dyDescent="0.2">
      <c r="A285" s="3"/>
      <c r="B285" s="75" t="s">
        <v>316</v>
      </c>
      <c r="C285" s="76" t="s">
        <v>126</v>
      </c>
      <c r="D285" s="32" t="s">
        <v>509</v>
      </c>
      <c r="E285" s="153"/>
      <c r="F285" s="153"/>
      <c r="G285" s="153"/>
      <c r="H285" s="153"/>
      <c r="I285" s="153"/>
      <c r="J285" s="153"/>
      <c r="K285" s="154">
        <f t="shared" si="20"/>
        <v>0</v>
      </c>
      <c r="L285" s="155"/>
      <c r="M285" s="114"/>
      <c r="N285" s="115"/>
    </row>
    <row r="286" spans="1:14" x14ac:dyDescent="0.2">
      <c r="A286" s="3"/>
      <c r="B286" s="130"/>
      <c r="C286" s="135"/>
      <c r="D286" s="136"/>
      <c r="E286" s="168"/>
      <c r="F286" s="168"/>
      <c r="G286" s="168"/>
      <c r="H286" s="168"/>
      <c r="I286" s="168"/>
      <c r="J286" s="168"/>
      <c r="K286" s="164">
        <f t="shared" si="20"/>
        <v>0</v>
      </c>
      <c r="L286" s="165"/>
      <c r="M286" s="133"/>
      <c r="N286" s="134"/>
    </row>
    <row r="287" spans="1:14" ht="0.75" customHeight="1" thickBot="1" x14ac:dyDescent="0.25">
      <c r="A287" s="3"/>
      <c r="B287" s="84"/>
      <c r="C287" s="88"/>
      <c r="D287" s="73"/>
      <c r="E287" s="163"/>
      <c r="F287" s="163"/>
      <c r="G287" s="163"/>
      <c r="H287" s="163"/>
      <c r="I287" s="163"/>
      <c r="J287" s="163"/>
      <c r="K287" s="170"/>
      <c r="L287" s="171"/>
    </row>
    <row r="288" spans="1:14" x14ac:dyDescent="0.2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521</v>
      </c>
    </row>
    <row r="289" spans="1:14" ht="17.100000000000001" customHeight="1" x14ac:dyDescent="0.2">
      <c r="A289" s="3"/>
      <c r="B289" s="147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0"/>
    </row>
    <row r="290" spans="1:14" ht="17.100000000000001" customHeight="1" x14ac:dyDescent="0.2">
      <c r="A290" s="3"/>
      <c r="B290" s="72" t="s">
        <v>3</v>
      </c>
      <c r="C290" s="15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0"/>
    </row>
    <row r="291" spans="1:14" ht="12.75" customHeight="1" thickBot="1" x14ac:dyDescent="0.25">
      <c r="A291" s="3"/>
      <c r="B291" s="17">
        <v>1</v>
      </c>
      <c r="C291" s="18" t="s">
        <v>5</v>
      </c>
      <c r="D291" s="19">
        <v>3</v>
      </c>
      <c r="E291" s="161">
        <v>4</v>
      </c>
      <c r="F291" s="162"/>
      <c r="G291" s="161">
        <v>5</v>
      </c>
      <c r="H291" s="162"/>
      <c r="I291" s="161">
        <v>6</v>
      </c>
      <c r="J291" s="162"/>
      <c r="K291" s="161">
        <v>7</v>
      </c>
      <c r="L291" s="167"/>
    </row>
    <row r="292" spans="1:14" ht="22.5" x14ac:dyDescent="0.2">
      <c r="A292" s="3"/>
      <c r="B292" s="33" t="s">
        <v>327</v>
      </c>
      <c r="C292" s="92" t="s">
        <v>126</v>
      </c>
      <c r="D292" s="59" t="s">
        <v>511</v>
      </c>
      <c r="E292" s="157"/>
      <c r="F292" s="157"/>
      <c r="G292" s="157"/>
      <c r="H292" s="157"/>
      <c r="I292" s="157"/>
      <c r="J292" s="157"/>
      <c r="K292" s="158">
        <f t="shared" ref="K292:K301" si="21">E292+G292-I292</f>
        <v>0</v>
      </c>
      <c r="L292" s="159"/>
      <c r="M292" s="114"/>
      <c r="N292" s="115"/>
    </row>
    <row r="293" spans="1:14" x14ac:dyDescent="0.2">
      <c r="A293" s="3"/>
      <c r="B293" s="71" t="s">
        <v>320</v>
      </c>
      <c r="C293" s="76" t="s">
        <v>126</v>
      </c>
      <c r="D293" s="32" t="s">
        <v>512</v>
      </c>
      <c r="E293" s="153"/>
      <c r="F293" s="153"/>
      <c r="G293" s="153"/>
      <c r="H293" s="153"/>
      <c r="I293" s="153"/>
      <c r="J293" s="153"/>
      <c r="K293" s="154">
        <f t="shared" si="21"/>
        <v>0</v>
      </c>
      <c r="L293" s="155"/>
      <c r="M293" s="114"/>
      <c r="N293" s="115"/>
    </row>
    <row r="294" spans="1:14" ht="22.5" x14ac:dyDescent="0.2">
      <c r="A294" s="3"/>
      <c r="B294" s="90" t="s">
        <v>315</v>
      </c>
      <c r="C294" s="76" t="s">
        <v>126</v>
      </c>
      <c r="D294" s="32" t="s">
        <v>513</v>
      </c>
      <c r="E294" s="153"/>
      <c r="F294" s="153"/>
      <c r="G294" s="153"/>
      <c r="H294" s="153"/>
      <c r="I294" s="153"/>
      <c r="J294" s="153"/>
      <c r="K294" s="154">
        <f t="shared" si="21"/>
        <v>0</v>
      </c>
      <c r="L294" s="155"/>
      <c r="M294" s="114"/>
      <c r="N294" s="115"/>
    </row>
    <row r="295" spans="1:14" x14ac:dyDescent="0.2">
      <c r="A295" s="3"/>
      <c r="B295" s="91" t="s">
        <v>118</v>
      </c>
      <c r="C295" s="76" t="s">
        <v>126</v>
      </c>
      <c r="D295" s="32" t="s">
        <v>514</v>
      </c>
      <c r="E295" s="153"/>
      <c r="F295" s="153"/>
      <c r="G295" s="153"/>
      <c r="H295" s="153"/>
      <c r="I295" s="153"/>
      <c r="J295" s="153"/>
      <c r="K295" s="154">
        <f t="shared" si="21"/>
        <v>0</v>
      </c>
      <c r="L295" s="155"/>
      <c r="M295" s="114"/>
      <c r="N295" s="115"/>
    </row>
    <row r="296" spans="1:14" x14ac:dyDescent="0.2">
      <c r="A296" s="3"/>
      <c r="B296" s="71" t="s">
        <v>332</v>
      </c>
      <c r="C296" s="76" t="s">
        <v>126</v>
      </c>
      <c r="D296" s="32" t="s">
        <v>515</v>
      </c>
      <c r="E296" s="153"/>
      <c r="F296" s="153"/>
      <c r="G296" s="153"/>
      <c r="H296" s="153"/>
      <c r="I296" s="153"/>
      <c r="J296" s="153"/>
      <c r="K296" s="154">
        <f t="shared" si="21"/>
        <v>0</v>
      </c>
      <c r="L296" s="155"/>
      <c r="M296" s="114"/>
      <c r="N296" s="115"/>
    </row>
    <row r="297" spans="1:14" ht="33.75" x14ac:dyDescent="0.2">
      <c r="A297" s="3"/>
      <c r="B297" s="90" t="s">
        <v>309</v>
      </c>
      <c r="C297" s="76" t="s">
        <v>126</v>
      </c>
      <c r="D297" s="32" t="s">
        <v>516</v>
      </c>
      <c r="E297" s="153"/>
      <c r="F297" s="153"/>
      <c r="G297" s="153"/>
      <c r="H297" s="153"/>
      <c r="I297" s="153"/>
      <c r="J297" s="153"/>
      <c r="K297" s="154">
        <f t="shared" si="21"/>
        <v>0</v>
      </c>
      <c r="L297" s="155"/>
      <c r="M297" s="114"/>
      <c r="N297" s="115"/>
    </row>
    <row r="298" spans="1:14" x14ac:dyDescent="0.2">
      <c r="A298" s="3"/>
      <c r="B298" s="71" t="s">
        <v>321</v>
      </c>
      <c r="C298" s="76" t="s">
        <v>126</v>
      </c>
      <c r="D298" s="32" t="s">
        <v>517</v>
      </c>
      <c r="E298" s="153"/>
      <c r="F298" s="153"/>
      <c r="G298" s="153"/>
      <c r="H298" s="153"/>
      <c r="I298" s="153"/>
      <c r="J298" s="153"/>
      <c r="K298" s="154">
        <f t="shared" si="21"/>
        <v>0</v>
      </c>
      <c r="L298" s="155"/>
      <c r="M298" s="114"/>
      <c r="N298" s="115"/>
    </row>
    <row r="299" spans="1:14" ht="33.75" x14ac:dyDescent="0.2">
      <c r="A299" s="3"/>
      <c r="B299" s="90" t="s">
        <v>309</v>
      </c>
      <c r="C299" s="76" t="s">
        <v>126</v>
      </c>
      <c r="D299" s="32" t="s">
        <v>518</v>
      </c>
      <c r="E299" s="153"/>
      <c r="F299" s="153"/>
      <c r="G299" s="153"/>
      <c r="H299" s="153"/>
      <c r="I299" s="153"/>
      <c r="J299" s="153"/>
      <c r="K299" s="154">
        <f t="shared" si="21"/>
        <v>0</v>
      </c>
      <c r="L299" s="155"/>
      <c r="M299" s="114"/>
      <c r="N299" s="115"/>
    </row>
    <row r="300" spans="1:14" x14ac:dyDescent="0.2">
      <c r="A300" s="3"/>
      <c r="B300" s="75" t="s">
        <v>316</v>
      </c>
      <c r="C300" s="76" t="s">
        <v>126</v>
      </c>
      <c r="D300" s="32" t="s">
        <v>519</v>
      </c>
      <c r="E300" s="153"/>
      <c r="F300" s="153"/>
      <c r="G300" s="153"/>
      <c r="H300" s="153"/>
      <c r="I300" s="153"/>
      <c r="J300" s="153"/>
      <c r="K300" s="154">
        <f t="shared" si="21"/>
        <v>0</v>
      </c>
      <c r="L300" s="155"/>
      <c r="M300" s="114"/>
      <c r="N300" s="115"/>
    </row>
    <row r="301" spans="1:14" ht="12" thickBot="1" x14ac:dyDescent="0.25">
      <c r="A301" s="3"/>
      <c r="B301" s="130"/>
      <c r="C301" s="131"/>
      <c r="D301" s="132"/>
      <c r="E301" s="184"/>
      <c r="F301" s="184"/>
      <c r="G301" s="184"/>
      <c r="H301" s="184"/>
      <c r="I301" s="184"/>
      <c r="J301" s="184"/>
      <c r="K301" s="185">
        <f t="shared" si="21"/>
        <v>0</v>
      </c>
      <c r="L301" s="186"/>
      <c r="M301" s="133"/>
      <c r="N301" s="134"/>
    </row>
    <row r="302" spans="1:14" x14ac:dyDescent="0.2">
      <c r="A302" s="3"/>
      <c r="B302" s="84"/>
      <c r="C302" s="123"/>
      <c r="D302" s="124"/>
      <c r="E302" s="181"/>
      <c r="F302" s="181"/>
      <c r="G302" s="181"/>
      <c r="H302" s="181"/>
      <c r="I302" s="181"/>
      <c r="J302" s="181"/>
      <c r="K302" s="182"/>
      <c r="L302" s="183"/>
    </row>
    <row r="303" spans="1:14" x14ac:dyDescent="0.2">
      <c r="A303" s="3"/>
    </row>
    <row r="304" spans="1:14" x14ac:dyDescent="0.2">
      <c r="A304" s="3"/>
    </row>
  </sheetData>
  <mergeCells count="480"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B96:C96"/>
    <mergeCell ref="D96:D98"/>
    <mergeCell ref="E96:E9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I209:J209"/>
    <mergeCell ref="K209:L209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3:J283"/>
    <mergeCell ref="G282:H282"/>
    <mergeCell ref="E283:F283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I285:J285"/>
    <mergeCell ref="I286:J286"/>
    <mergeCell ref="I259:J259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K255:L255"/>
    <mergeCell ref="K256:L25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555</cp:lastModifiedBy>
  <cp:lastPrinted>2025-02-03T15:39:49Z</cp:lastPrinted>
  <dcterms:created xsi:type="dcterms:W3CDTF">2011-05-26T13:40:14Z</dcterms:created>
  <dcterms:modified xsi:type="dcterms:W3CDTF">2025-02-03T15:42:08Z</dcterms:modified>
</cp:coreProperties>
</file>